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BOM" sheetId="3" r:id="rId1"/>
    <sheet name="BOM_cost" sheetId="5" r:id="rId2"/>
  </sheets>
  <definedNames>
    <definedName name="WaveLab24GHz." localSheetId="0">BOM!$A$1:$G$285</definedName>
    <definedName name="WaveLab24GHz." localSheetId="1">BOM_cost!$A$1:$F$70</definedName>
  </definedNames>
  <calcPr calcId="125725"/>
</workbook>
</file>

<file path=xl/calcChain.xml><?xml version="1.0" encoding="utf-8"?>
<calcChain xmlns="http://schemas.openxmlformats.org/spreadsheetml/2006/main">
  <c r="F70" i="5"/>
  <c r="F69"/>
  <c r="F68"/>
  <c r="F67"/>
  <c r="F66"/>
  <c r="F65"/>
  <c r="F64"/>
  <c r="F63"/>
  <c r="F62"/>
  <c r="F61"/>
  <c r="F60"/>
  <c r="F59"/>
  <c r="F58"/>
  <c r="F34"/>
  <c r="F32"/>
  <c r="F31"/>
  <c r="F22"/>
  <c r="F20"/>
  <c r="F19"/>
  <c r="F18"/>
  <c r="F17"/>
  <c r="F16"/>
  <c r="F8"/>
  <c r="F72" s="1"/>
</calcChain>
</file>

<file path=xl/connections.xml><?xml version="1.0" encoding="utf-8"?>
<connections xmlns="http://schemas.openxmlformats.org/spreadsheetml/2006/main">
  <connection id="1" name="WaveLab24GHz" type="6" refreshedVersion="3" background="1" saveData="1">
    <textPr sourceFile="D:\Users\Maarten\Documents\Kicad\WaveLab24GHz\WaveLab24GHz." tab="0" comma="1">
      <textFields count="2">
        <textField/>
        <textField/>
      </textFields>
    </textPr>
  </connection>
  <connection id="2" name="WaveLab24GHz1" type="6" refreshedVersion="3" background="1" saveData="1">
    <textPr codePage="850" sourceFile="D:\Users\Maarten\Documents\Kicad\WaveLab24GHz\WaveLab24GHz." tab="0" comma="1">
      <textFields count="2">
        <textField/>
        <textField/>
      </textFields>
    </textPr>
  </connection>
  <connection id="3" name="WaveLab24GHz2" type="6" refreshedVersion="3" background="1">
    <textPr codePage="850" sourceFile="D:\Users\Maarten\Documents\Kicad\WaveLab24GHz\WaveLab24GHz." tab="0" comma="1">
      <textFields count="7">
        <textField/>
        <textField/>
        <textField/>
        <textField/>
        <textField/>
        <textField/>
        <textField/>
      </textFields>
    </textPr>
  </connection>
  <connection id="4" name="WaveLab24GHz3" type="6" refreshedVersion="3" background="1" saveData="1">
    <textPr sourceFile="D:\Users\Maarten\Documents\Kicad\WaveLab24GHz\WaveLab24GHz." tab="0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<sst xmlns="http://schemas.openxmlformats.org/spreadsheetml/2006/main" count="1520" uniqueCount="412">
  <si>
    <t>Source:</t>
  </si>
  <si>
    <t>D:\Users\Maarten\Documents\Kicad\WaveLab24GHz\WaveLab24GHz.sch</t>
  </si>
  <si>
    <t>Date:</t>
  </si>
  <si>
    <t>Tool:</t>
  </si>
  <si>
    <t>Eeschema (5.1.7)-1</t>
  </si>
  <si>
    <t>Component Count:</t>
  </si>
  <si>
    <t>Value</t>
  </si>
  <si>
    <t>Footprint</t>
  </si>
  <si>
    <t>Datasheet</t>
  </si>
  <si>
    <t>C1</t>
  </si>
  <si>
    <t>1n</t>
  </si>
  <si>
    <t>Capacitor_SMD:C_0805_2012Metric_Pad1.18x1.45mm_HandSolder</t>
  </si>
  <si>
    <t>~</t>
  </si>
  <si>
    <t>C2</t>
  </si>
  <si>
    <t>220p</t>
  </si>
  <si>
    <t>C3</t>
  </si>
  <si>
    <t>C4</t>
  </si>
  <si>
    <t>C5</t>
  </si>
  <si>
    <t>22p</t>
  </si>
  <si>
    <t>C6</t>
  </si>
  <si>
    <t>C7</t>
  </si>
  <si>
    <t>1nF</t>
  </si>
  <si>
    <t>C8</t>
  </si>
  <si>
    <t>C9</t>
  </si>
  <si>
    <t>10p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</si>
  <si>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</si>
  <si>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</si>
  <si>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</si>
  <si>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</si>
  <si>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</si>
  <si>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</si>
  <si>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</si>
  <si>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</si>
  <si>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</si>
  <si>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</si>
  <si>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</si>
  <si>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</si>
  <si>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</si>
  <si>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</si>
  <si>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C31</t>
  </si>
  <si>
    <t>C32</t>
  </si>
  <si>
    <t>100p</t>
  </si>
  <si>
    <t>C33</t>
  </si>
  <si>
    <t>C34</t>
  </si>
  <si>
    <t>10u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</si>
  <si>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</si>
  <si>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</si>
  <si>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</si>
  <si>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</si>
  <si>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</si>
  <si>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</si>
  <si>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</si>
  <si>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</si>
  <si>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</si>
  <si>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</si>
  <si>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</si>
  <si>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C51</t>
  </si>
  <si>
    <t>100n</t>
  </si>
  <si>
    <t>C52</t>
  </si>
  <si>
    <t>C53</t>
  </si>
  <si>
    <t>1u</t>
  </si>
  <si>
    <t>C54</t>
  </si>
  <si>
    <t>C55</t>
  </si>
  <si>
    <t>C56</t>
  </si>
  <si>
    <t>C57</t>
  </si>
  <si>
    <t>C58</t>
  </si>
  <si>
    <t>C59</t>
  </si>
  <si>
    <t>C60</t>
  </si>
  <si>
    <t>C61</t>
  </si>
  <si>
    <t>Capacitor_SMD:C_0603_1608Metric_Pad1.08x0.95mm_HandSolder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</si>
  <si>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</si>
  <si>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</si>
  <si>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</si>
  <si>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</si>
  <si>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</si>
  <si>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</si>
  <si>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</si>
  <si>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</si>
  <si>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</si>
  <si>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</si>
  <si>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</si>
  <si>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</si>
  <si>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</si>
  <si>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</si>
  <si>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</si>
  <si>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</si>
  <si>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</si>
  <si>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</si>
  <si>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</si>
  <si>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</si>
  <si>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</si>
  <si>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</si>
  <si>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47n</t>
  </si>
  <si>
    <t>C84</t>
  </si>
  <si>
    <t>C85</t>
  </si>
  <si>
    <t>3n3</t>
  </si>
  <si>
    <t>C86</t>
  </si>
  <si>
    <t>C87</t>
  </si>
  <si>
    <t>C88</t>
  </si>
  <si>
    <t>C89</t>
  </si>
  <si>
    <t>C90</t>
  </si>
  <si>
    <t>C92</t>
  </si>
  <si>
    <t>470p</t>
  </si>
  <si>
    <t>C93</t>
  </si>
  <si>
    <t>D1</t>
  </si>
  <si>
    <t>BAV99</t>
  </si>
  <si>
    <t>Package_TO_SOT_SMD:SOT-23</t>
  </si>
  <si>
    <t>https://assets.nexperia.com/documents/data-sheet/BAV99_SER.pdf</t>
  </si>
  <si>
    <t>D2</t>
  </si>
  <si>
    <t>D31</t>
  </si>
  <si>
    <t>LED</t>
  </si>
  <si>
    <t>LED_SMD:LED_0805_2012Metric_Pad1.15x1.40mm_HandSolder</t>
  </si>
  <si>
    <t>D32</t>
  </si>
  <si>
    <t>D33</t>
  </si>
  <si>
    <t>18V</t>
  </si>
  <si>
    <t>Resistor_SMD:R_0805_2012Metric_Pad1.20x1.40mm_HandSolder</t>
  </si>
  <si>
    <t>D34</t>
  </si>
  <si>
    <t>D35</t>
  </si>
  <si>
    <t>D36</t>
  </si>
  <si>
    <t>5V1</t>
  </si>
  <si>
    <t>D51</t>
  </si>
  <si>
    <t>D52</t>
  </si>
  <si>
    <t>J1</t>
  </si>
  <si>
    <t>Conn_Coaxial</t>
  </si>
  <si>
    <t>my_library:SMA_side_PCB</t>
  </si>
  <si>
    <t xml:space="preserve"> ~</t>
  </si>
  <si>
    <t>J2</t>
  </si>
  <si>
    <t>Conn_LO</t>
  </si>
  <si>
    <t>my_library:PinHeader_24GHzl</t>
  </si>
  <si>
    <t>J3</t>
  </si>
  <si>
    <t>Conn_TXIF</t>
  </si>
  <si>
    <t>J4</t>
  </si>
  <si>
    <t>Conn_RXIF</t>
  </si>
  <si>
    <t>J31</t>
  </si>
  <si>
    <t>6.5V</t>
  </si>
  <si>
    <t>my_library:KF301-2P</t>
  </si>
  <si>
    <t>J32</t>
  </si>
  <si>
    <t>PTT</t>
  </si>
  <si>
    <t>J33</t>
  </si>
  <si>
    <t>Bias-T</t>
  </si>
  <si>
    <t>J51</t>
  </si>
  <si>
    <t>SMA 10MHz</t>
  </si>
  <si>
    <t>J52</t>
  </si>
  <si>
    <t>ICSP</t>
  </si>
  <si>
    <t>my_library:IDC-Header_2x03_P2.54mm_SMD</t>
  </si>
  <si>
    <t>JP1</t>
  </si>
  <si>
    <t>S</t>
  </si>
  <si>
    <t>Jumper:SolderJumper-2_P1.3mm_Open_RoundedPad1.0x1.5mm</t>
  </si>
  <si>
    <t>JP2</t>
  </si>
  <si>
    <t>JP3</t>
  </si>
  <si>
    <t>JP4</t>
  </si>
  <si>
    <t>JP5</t>
  </si>
  <si>
    <t>JP6</t>
  </si>
  <si>
    <t>JP7</t>
  </si>
  <si>
    <t>JP8</t>
  </si>
  <si>
    <t>JP9</t>
  </si>
  <si>
    <t>JP51</t>
  </si>
  <si>
    <t>JP52</t>
  </si>
  <si>
    <t>JP53</t>
  </si>
  <si>
    <t>JP54</t>
  </si>
  <si>
    <t>L1</t>
  </si>
  <si>
    <t>500n</t>
  </si>
  <si>
    <t>my_library:AirCoilSMD</t>
  </si>
  <si>
    <t>L2</t>
  </si>
  <si>
    <t>L</t>
  </si>
  <si>
    <t>Inductor_SMD:L_0805_2012Metric_Pad1.15x1.40mm_HandSolder</t>
  </si>
  <si>
    <t>L5</t>
  </si>
  <si>
    <t>L6</t>
  </si>
  <si>
    <t>L50</t>
  </si>
  <si>
    <t>100u</t>
  </si>
  <si>
    <t>Inductor_SMD:L_0805_2012Metric_Pad1.05x1.20mm_HandSolder</t>
  </si>
  <si>
    <t>L51</t>
  </si>
  <si>
    <t>L53</t>
  </si>
  <si>
    <t>3n9</t>
  </si>
  <si>
    <t>L54</t>
  </si>
  <si>
    <t>Q31</t>
  </si>
  <si>
    <t>EMG1</t>
  </si>
  <si>
    <t>Package_TO_SOT_SMD:SOT-23-5_HandSoldering</t>
  </si>
  <si>
    <t>Q32</t>
  </si>
  <si>
    <t>Q33</t>
  </si>
  <si>
    <t>BC849</t>
  </si>
  <si>
    <t>http://www.infineon.com/dgdl/Infineon-BC847SERIES_BC848SERIES_BC849SERIES_BC850SERIES-DS-v01_01-en.pdf?fileId=db3a304314dca389011541d4630a1657</t>
  </si>
  <si>
    <t>R1</t>
  </si>
  <si>
    <t>12R</t>
  </si>
  <si>
    <t>R2</t>
  </si>
  <si>
    <t>470R</t>
  </si>
  <si>
    <t>Resistor_SMD:R_1206_3216Metric_Pad1.30x1.75mm_HandSolder</t>
  </si>
  <si>
    <t>R3</t>
  </si>
  <si>
    <t>R4</t>
  </si>
  <si>
    <t>R5</t>
  </si>
  <si>
    <t>R6</t>
  </si>
  <si>
    <t>R7</t>
  </si>
  <si>
    <t>68R</t>
  </si>
  <si>
    <t>R8</t>
  </si>
  <si>
    <t>1K</t>
  </si>
  <si>
    <t>R9</t>
  </si>
  <si>
    <t>R10</t>
  </si>
  <si>
    <t>R11</t>
  </si>
  <si>
    <t>res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</si>
  <si>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</si>
  <si>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</si>
  <si>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</si>
  <si>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</si>
  <si>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</si>
  <si>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</si>
  <si>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</si>
  <si>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</si>
  <si>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</si>
  <si>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</si>
  <si>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</si>
  <si>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</si>
  <si>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</si>
  <si>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</si>
  <si>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</si>
  <si>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</si>
  <si>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75R</t>
  </si>
  <si>
    <t>R31</t>
  </si>
  <si>
    <t>2K2</t>
  </si>
  <si>
    <t>R32</t>
  </si>
  <si>
    <t>R33</t>
  </si>
  <si>
    <t>5K6</t>
  </si>
  <si>
    <t>R34</t>
  </si>
  <si>
    <t>R35</t>
  </si>
  <si>
    <t>R36</t>
  </si>
  <si>
    <t>R37</t>
  </si>
  <si>
    <t>4K7</t>
  </si>
  <si>
    <t>R38</t>
  </si>
  <si>
    <t>47K</t>
  </si>
  <si>
    <t>R39</t>
  </si>
  <si>
    <t>22K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</si>
  <si>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</si>
  <si>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</si>
  <si>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</si>
  <si>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</si>
  <si>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</si>
  <si>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</si>
  <si>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</si>
  <si>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</si>
  <si>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</si>
  <si>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</si>
  <si>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</si>
  <si>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</si>
  <si>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62R</t>
  </si>
  <si>
    <t>R52</t>
  </si>
  <si>
    <t>270R</t>
  </si>
  <si>
    <t>R53</t>
  </si>
  <si>
    <t>R54</t>
  </si>
  <si>
    <t>5K1</t>
  </si>
  <si>
    <t>R55</t>
  </si>
  <si>
    <t>R56</t>
  </si>
  <si>
    <t>R57</t>
  </si>
  <si>
    <t>R58</t>
  </si>
  <si>
    <t>R59</t>
  </si>
  <si>
    <t>R60</t>
  </si>
  <si>
    <t>R61</t>
  </si>
  <si>
    <t>RV1</t>
  </si>
  <si>
    <t>Potentiometer_SMD:Potentiometer_Vishay_TS53YJ_Vertical</t>
  </si>
  <si>
    <t>U1</t>
  </si>
  <si>
    <t>SBB3089Z</t>
  </si>
  <si>
    <t>Package_TO_SOT_SMD:SOT-89-3_Handsoldering</t>
  </si>
  <si>
    <t>U2</t>
  </si>
  <si>
    <t>HMC213B</t>
  </si>
  <si>
    <t>Package_SO:MSOP-8_3x3mm_P0.65mm</t>
  </si>
  <si>
    <t>https://www.analog.com/media/en/technical-documentation/data-sheets/hmc213B.pdf</t>
  </si>
  <si>
    <t>U3</t>
  </si>
  <si>
    <t>LFB2H2G45SG7C093</t>
  </si>
  <si>
    <t>my_library:LFSN25N</t>
  </si>
  <si>
    <t>U4</t>
  </si>
  <si>
    <t>AS179-92LF</t>
  </si>
  <si>
    <t>Package_TO_SOT_SMD:SOT-363_SC-70-6</t>
  </si>
  <si>
    <t>http://www.skyworksinc.com/uploads/documents/AS179_92LF_200176H.pdf</t>
  </si>
  <si>
    <t>U5</t>
  </si>
  <si>
    <t>U6</t>
  </si>
  <si>
    <t>PGA-103+</t>
  </si>
  <si>
    <t>Package_TO_SOT_SMD:SOT-89-3</t>
  </si>
  <si>
    <t>https://www.minicircuits.com/pdfs/PGA-103+.pdf</t>
  </si>
  <si>
    <t>U7</t>
  </si>
  <si>
    <t>U31</t>
  </si>
  <si>
    <t>ICL7662</t>
  </si>
  <si>
    <t>Package_SO:SOIC-8_3.9x4.9mm_P1.27mm</t>
  </si>
  <si>
    <t>http://ww1.microchip.com/downloads/en/DeviceDoc/21469a.pdf</t>
  </si>
  <si>
    <t>U32</t>
  </si>
  <si>
    <t>MIC29302</t>
  </si>
  <si>
    <t>Package_TO_SOT_SMD:TO-263-5_TabPin6</t>
  </si>
  <si>
    <t>U33</t>
  </si>
  <si>
    <t>U34</t>
  </si>
  <si>
    <t>BD50HC5MEFJ</t>
  </si>
  <si>
    <t>Package_SO:HTSOP-8-1EP_3.9x4.9mm_P1.27mm_EP2.4x3.2mm</t>
  </si>
  <si>
    <t>http://rohmfs.rohm.com/en/products/databook/datasheet/ic/power/linear_regulator/bdxxga5wefj-e.pdf</t>
  </si>
  <si>
    <t>U35</t>
  </si>
  <si>
    <t>U36</t>
  </si>
  <si>
    <t>TC5950</t>
  </si>
  <si>
    <t>U51</t>
  </si>
  <si>
    <t>ATtiny85-20SU</t>
  </si>
  <si>
    <t>Package_SO:SOIJ-8_5.3x5.3mm_P1.27mm</t>
  </si>
  <si>
    <t>http://ww1.microchip.com/downloads/en/DeviceDoc/atmel-2586-avr-8-bit-microcontroller-attiny25-attiny45-attiny85_datasheet.pdf</t>
  </si>
  <si>
    <t>U52</t>
  </si>
  <si>
    <t>ADM7150DZ-3V3</t>
  </si>
  <si>
    <t>Package_SO:SOIC-8-1EP_3.9x4.9mm_P1.27mm_EP2.29x3mm_ThermalVias</t>
  </si>
  <si>
    <t>U53</t>
  </si>
  <si>
    <t>ADF4351</t>
  </si>
  <si>
    <t>Package_CSP:LFCSP-32-1EP_5x5mm_P0.5mm_EP3.1x3.1mm_ThermalVias</t>
  </si>
  <si>
    <t>https://www.analog.com/media/en/technical-documentation/data-sheets/ADF4351.pdf</t>
  </si>
  <si>
    <t>U54</t>
  </si>
  <si>
    <t>Generator:</t>
  </si>
  <si>
    <t>D:\Program Files\KiCad\bin\scripting\plugins/bom_csv_grouped_by_value.py</t>
  </si>
  <si>
    <t>Individual Components:</t>
  </si>
  <si>
    <t>Item</t>
  </si>
  <si>
    <t>Qty</t>
  </si>
  <si>
    <t>Reference(s)</t>
  </si>
  <si>
    <t>LibPart</t>
  </si>
  <si>
    <t>Device:C</t>
  </si>
  <si>
    <t>Diode:BAV99</t>
  </si>
  <si>
    <t>Device:LED</t>
  </si>
  <si>
    <t>Device:D_Zener</t>
  </si>
  <si>
    <t>Connector:Conn_Coaxial</t>
  </si>
  <si>
    <t>Connector_Generic:Conn_02x10_Odd_Even</t>
  </si>
  <si>
    <t>Connector:Conn_01x02_Male</t>
  </si>
  <si>
    <t>Connector_Generic:Conn_02x03_Odd_Even</t>
  </si>
  <si>
    <t>Jumper:SolderJumper_2_Open</t>
  </si>
  <si>
    <t>Device:L</t>
  </si>
  <si>
    <t>Maarten_Kicad5:EMG1</t>
  </si>
  <si>
    <t>Transistor_BJT:BC849</t>
  </si>
  <si>
    <t>Device:R</t>
  </si>
  <si>
    <t>Device:R_POT</t>
  </si>
  <si>
    <t>Maarten_Kicad5:SBB3089Z</t>
  </si>
  <si>
    <t>WaveLab24GHz-rescue:HMC213B-RF_Mixer</t>
  </si>
  <si>
    <t>Maarten_Kicad5:LFSN25C16C2450</t>
  </si>
  <si>
    <t>RF_Switch:AS179-92LF</t>
  </si>
  <si>
    <t>RF_Amplifier:PGA-103</t>
  </si>
  <si>
    <t>Converter_DCDC:TC7662Bx0A</t>
  </si>
  <si>
    <t>Maarten_Kicad5:MIC29302</t>
  </si>
  <si>
    <t>Regulator_Linear:BD60GA5WEFJ</t>
  </si>
  <si>
    <t>Maarten_Kicad5:TC5950</t>
  </si>
  <si>
    <t>MCU_Microchip_ATtiny:ATtiny85-20SU</t>
  </si>
  <si>
    <t>Maarten_Kicad5:ADM7150</t>
  </si>
  <si>
    <t>Timer_PLL:ADF4351</t>
  </si>
  <si>
    <t>Collated Components:</t>
  </si>
  <si>
    <t>C1, C6, C14, C15, C31, C71, C72</t>
  </si>
  <si>
    <t>C2, C3, C4, C8, C21, C22, C23</t>
  </si>
  <si>
    <t>C5, C89</t>
  </si>
  <si>
    <t>C7, C18, C19</t>
  </si>
  <si>
    <t>C9, C10, C11, C12, C13, C16, C17, C20, C90</t>
  </si>
  <si>
    <t>C32, C33, C87, C88</t>
  </si>
  <si>
    <t>C51, C58, C59, C63, C64, C67, C68</t>
  </si>
  <si>
    <t>C53, C55</t>
  </si>
  <si>
    <t>C61, C62, C65, C66, C69, C70</t>
  </si>
  <si>
    <t>C73, C74, C75, C76, C77, C78, C79, C80, C81, C82</t>
  </si>
  <si>
    <t>C83, C84</t>
  </si>
  <si>
    <t>C85, C86</t>
  </si>
  <si>
    <t>C92, C93</t>
  </si>
  <si>
    <t>D1, D2</t>
  </si>
  <si>
    <t>D31, D32, D34, D35, D51, D52</t>
  </si>
  <si>
    <t>JP1, JP2, JP3, JP4, JP5, JP6, JP7, JP8, JP9, JP51, JP52, JP53, JP54</t>
  </si>
  <si>
    <t>L2, L5, L6</t>
  </si>
  <si>
    <t>L50, L51</t>
  </si>
  <si>
    <t>L53, L54</t>
  </si>
  <si>
    <t>Q31, Q32</t>
  </si>
  <si>
    <t>R1, R10</t>
  </si>
  <si>
    <t>R7, R19</t>
  </si>
  <si>
    <t>R11, R13, R14, R16</t>
  </si>
  <si>
    <t>R15, R20</t>
  </si>
  <si>
    <t>R31, R32, R35, R36, R58, R59, R60, R61</t>
  </si>
  <si>
    <t>R38, R40, R41, R42</t>
  </si>
  <si>
    <t>R48, R50</t>
  </si>
  <si>
    <t>R51, R53</t>
  </si>
  <si>
    <t>R54, R55</t>
  </si>
  <si>
    <t>R56, R57</t>
  </si>
  <si>
    <t>U1, U5</t>
  </si>
  <si>
    <t>U4, U7</t>
  </si>
  <si>
    <t>U32, U33</t>
  </si>
  <si>
    <t>U34, U35</t>
  </si>
  <si>
    <t>U53, U54</t>
  </si>
  <si>
    <t>0R</t>
  </si>
  <si>
    <t>620R</t>
  </si>
  <si>
    <t>200R</t>
  </si>
  <si>
    <t>180R</t>
  </si>
  <si>
    <t>100R</t>
  </si>
  <si>
    <t>R2, R3, R4, R5, R6, R21, R22, R23, R24, R25</t>
  </si>
  <si>
    <t>R8, R17, R18, R47, R49</t>
  </si>
  <si>
    <t>220R</t>
  </si>
  <si>
    <t>750R</t>
  </si>
  <si>
    <t>R44, R46</t>
  </si>
  <si>
    <t>C34, C35, C36, C37, C38, C39, C40, C41, C42, C43, C44, C45, C52, C54, C56, C57, C60</t>
  </si>
  <si>
    <t xml:space="preserve">963-LMR212BD7106KG-T </t>
  </si>
  <si>
    <t>581-06035A100C4T2A</t>
  </si>
  <si>
    <t>581-06035A101K</t>
  </si>
  <si>
    <t>Rest capacitor</t>
  </si>
  <si>
    <t>621-BAV99WQ-7-F</t>
  </si>
  <si>
    <t>APTD2012LQBC</t>
  </si>
  <si>
    <t>78-BZX584C18</t>
  </si>
  <si>
    <t xml:space="preserve">821-BZY55B5V1RBG </t>
  </si>
  <si>
    <t>J1, J51</t>
  </si>
  <si>
    <t>SMA_side</t>
  </si>
  <si>
    <t>Ebay</t>
  </si>
  <si>
    <t>J2,J3,J4</t>
  </si>
  <si>
    <t>Pinstrip</t>
  </si>
  <si>
    <t>649-221111-00020T4LF</t>
  </si>
  <si>
    <t>667-ERJ-P14J471U</t>
  </si>
  <si>
    <t>Rest resistor SMD 0805</t>
  </si>
  <si>
    <t>772-TQP369182</t>
  </si>
  <si>
    <t xml:space="preserve">584-HMC213BMS8ETR </t>
  </si>
  <si>
    <t>81-LFB2H2G45SG7A159</t>
  </si>
  <si>
    <t>873-SKY13343-92LF</t>
  </si>
  <si>
    <t>139-PGA-103</t>
  </si>
  <si>
    <t>700-ICL7662CBAT</t>
  </si>
  <si>
    <t>998-MIC29302AWDTR</t>
  </si>
  <si>
    <t>755-BD50HC5MEFJ-ME2</t>
  </si>
  <si>
    <t>579-TC595002ECBTR</t>
  </si>
  <si>
    <t>556-ATTINY85-20SU</t>
  </si>
  <si>
    <t xml:space="preserve">584-ADM7150ARDZ3.3R7 </t>
  </si>
  <si>
    <t>584-ADF4351BCPZ-R7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</si>
</sst>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WaveLab24GHz.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WaveLab24GHz.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5"/>
  <sheetViews>
    <sheetView topLeftCell="A207" workbookViewId="0">
      <selection activeCell="C216" sqref="C216"/>
    </sheetView>
  </sheetViews>
  <sheetFormatPr defaultRowHeight="15"/>
  <cols>
    <col min="1" max="1" width="13.85546875" customWidth="1"/>
    <col min="2" max="2" width="18.140625" customWidth="1"/>
    <col min="3" max="3" width="71.5703125" customWidth="1"/>
    <col min="4" max="4" width="18.28515625" bestFit="1" customWidth="1"/>
    <col min="5" max="5" width="40.140625" bestFit="1" customWidth="1"/>
    <col min="6" max="6" width="67.7109375" bestFit="1" customWidth="1"/>
    <col min="7" max="7" width="81.140625" bestFit="1" customWidth="1"/>
  </cols>
  <sheetData>
    <row r="1" spans="1:7">
      <c r="A1" t="s">
        <v>0</v>
      </c>
      <c r="B1" t="s">
        <v>1</v>
      </c>
    </row>
    <row r="2" spans="1:7">
      <c r="A2" t="s">
        <v>2</v>
      </c>
      <c r="B2" s="1">
        <v>44601.611516203702</v>
      </c>
    </row>
    <row r="3" spans="1:7">
      <c r="A3" t="s">
        <v>3</v>
      </c>
      <c r="B3" t="s">
        <v>4</v>
      </c>
    </row>
    <row r="4" spans="1:7">
      <c r="A4" t="s">
        <v>304</v>
      </c>
      <c r="B4" t="s">
        <v>305</v>
      </c>
    </row>
    <row r="5" spans="1:7">
      <c r="A5" t="s">
        <v>5</v>
      </c>
      <c r="B5">
        <v>199</v>
      </c>
    </row>
    <row r="7" spans="1:7">
      <c r="A7" t="s">
        <v>306</v>
      </c>
    </row>
    <row r="9" spans="1:7">
      <c r="A9" t="s">
        <v>307</v>
      </c>
      <c r="B9" t="s">
        <v>308</v>
      </c>
      <c r="C9" t="s">
        <v>309</v>
      </c>
      <c r="D9" t="s">
        <v>6</v>
      </c>
      <c r="E9" t="s">
        <v>310</v>
      </c>
      <c r="F9" t="s">
        <v>7</v>
      </c>
      <c r="G9" t="s">
        <v>8</v>
      </c>
    </row>
    <row r="10" spans="1:7">
      <c r="C10" t="s">
        <v>9</v>
      </c>
      <c r="D10" t="s">
        <v>10</v>
      </c>
      <c r="E10" t="s">
        <v>311</v>
      </c>
      <c r="F10" t="s">
        <v>11</v>
      </c>
      <c r="G10" t="s">
        <v>12</v>
      </c>
    </row>
    <row r="11" spans="1:7">
      <c r="C11" t="s">
        <v>13</v>
      </c>
      <c r="D11" t="s">
        <v>14</v>
      </c>
      <c r="E11" t="s">
        <v>311</v>
      </c>
      <c r="F11" t="s">
        <v>11</v>
      </c>
      <c r="G11" t="s">
        <v>12</v>
      </c>
    </row>
    <row r="12" spans="1:7">
      <c r="C12" t="s">
        <v>15</v>
      </c>
      <c r="D12" t="s">
        <v>14</v>
      </c>
      <c r="E12" t="s">
        <v>311</v>
      </c>
      <c r="F12" t="s">
        <v>11</v>
      </c>
      <c r="G12" t="s">
        <v>12</v>
      </c>
    </row>
    <row r="13" spans="1:7">
      <c r="C13" t="s">
        <v>16</v>
      </c>
      <c r="D13" t="s">
        <v>14</v>
      </c>
      <c r="E13" t="s">
        <v>311</v>
      </c>
      <c r="F13" t="s">
        <v>11</v>
      </c>
      <c r="G13" t="s">
        <v>12</v>
      </c>
    </row>
    <row r="14" spans="1:7">
      <c r="C14" t="s">
        <v>17</v>
      </c>
      <c r="D14" t="s">
        <v>18</v>
      </c>
      <c r="E14" t="s">
        <v>311</v>
      </c>
      <c r="F14" t="s">
        <v>11</v>
      </c>
      <c r="G14" t="s">
        <v>12</v>
      </c>
    </row>
    <row r="15" spans="1:7">
      <c r="C15" t="s">
        <v>19</v>
      </c>
      <c r="D15" t="s">
        <v>10</v>
      </c>
      <c r="E15" t="s">
        <v>311</v>
      </c>
      <c r="F15" t="s">
        <v>11</v>
      </c>
      <c r="G15" t="s">
        <v>12</v>
      </c>
    </row>
    <row r="16" spans="1:7">
      <c r="C16" t="s">
        <v>20</v>
      </c>
      <c r="D16" t="s">
        <v>21</v>
      </c>
      <c r="E16" t="s">
        <v>311</v>
      </c>
      <c r="F16" t="s">
        <v>11</v>
      </c>
      <c r="G16" t="s">
        <v>12</v>
      </c>
    </row>
    <row r="17" spans="3:7">
      <c r="C17" t="s">
        <v>22</v>
      </c>
      <c r="D17" t="s">
        <v>14</v>
      </c>
      <c r="E17" t="s">
        <v>311</v>
      </c>
      <c r="F17" t="s">
        <v>11</v>
      </c>
      <c r="G17" t="s">
        <v>12</v>
      </c>
    </row>
    <row r="18" spans="3:7">
      <c r="C18" t="s">
        <v>23</v>
      </c>
      <c r="D18" t="s">
        <v>24</v>
      </c>
      <c r="E18" t="s">
        <v>311</v>
      </c>
      <c r="F18" t="s">
        <v>11</v>
      </c>
      <c r="G18" t="s">
        <v>12</v>
      </c>
    </row>
    <row r="19" spans="3:7">
      <c r="C19" t="s">
        <v>25</v>
      </c>
      <c r="D19" t="s">
        <v>24</v>
      </c>
      <c r="E19" t="s">
        <v>311</v>
      </c>
      <c r="F19" t="s">
        <v>11</v>
      </c>
      <c r="G19" t="s">
        <v>12</v>
      </c>
    </row>
    <row r="20" spans="3:7">
      <c r="C20" t="s">
        <v>26</v>
      </c>
      <c r="D20" t="s">
        <v>24</v>
      </c>
      <c r="E20" t="s">
        <v>311</v>
      </c>
      <c r="F20" t="s">
        <v>11</v>
      </c>
      <c r="G20" t="s">
        <v>12</v>
      </c>
    </row>
    <row r="21" spans="3:7">
      <c r="C21" t="s">
        <v>27</v>
      </c>
      <c r="D21" t="s">
        <v>24</v>
      </c>
      <c r="E21" t="s">
        <v>311</v>
      </c>
      <c r="F21" t="s">
        <v>11</v>
      </c>
      <c r="G21" t="s">
        <v>12</v>
      </c>
    </row>
    <row r="22" spans="3:7">
      <c r="C22" t="s">
        <v>28</v>
      </c>
      <c r="D22" t="s">
        <v>24</v>
      </c>
      <c r="E22" t="s">
        <v>311</v>
      </c>
      <c r="F22" t="s">
        <v>11</v>
      </c>
      <c r="G22" t="s">
        <v>12</v>
      </c>
    </row>
    <row r="23" spans="3:7">
      <c r="C23" t="s">
        <v>29</v>
      </c>
      <c r="D23" t="s">
        <v>10</v>
      </c>
      <c r="E23" t="s">
        <v>311</v>
      </c>
      <c r="F23" t="s">
        <v>11</v>
      </c>
      <c r="G23" t="s">
        <v>12</v>
      </c>
    </row>
    <row r="24" spans="3:7">
      <c r="C24" t="s">
        <v>30</v>
      </c>
      <c r="D24" t="s">
        <v>10</v>
      </c>
      <c r="E24" t="s">
        <v>311</v>
      </c>
      <c r="F24" t="s">
        <v>11</v>
      </c>
      <c r="G24" t="s">
        <v>12</v>
      </c>
    </row>
    <row r="25" spans="3:7">
      <c r="C25" t="s">
        <v>31</v>
      </c>
      <c r="D25" t="s">
        <v>24</v>
      </c>
      <c r="E25" t="s">
        <v>311</v>
      </c>
      <c r="F25" t="s">
        <v>11</v>
      </c>
      <c r="G25" t="s">
        <v>12</v>
      </c>
    </row>
    <row r="26" spans="3:7">
      <c r="C26" t="s">
        <v>32</v>
      </c>
      <c r="D26" t="s">
        <v>24</v>
      </c>
      <c r="E26" t="s">
        <v>311</v>
      </c>
      <c r="F26" t="s">
        <v>11</v>
      </c>
      <c r="G26" t="s">
        <v>12</v>
      </c>
    </row>
    <row r="27" spans="3:7">
      <c r="C27" t="s">
        <v>33</v>
      </c>
      <c r="D27" t="s">
        <v>21</v>
      </c>
      <c r="E27" t="s">
        <v>311</v>
      </c>
      <c r="F27" t="s">
        <v>11</v>
      </c>
      <c r="G27" t="s">
        <v>12</v>
      </c>
    </row>
    <row r="28" spans="3:7">
      <c r="C28" t="s">
        <v>34</v>
      </c>
      <c r="D28" t="s">
        <v>21</v>
      </c>
      <c r="E28" t="s">
        <v>311</v>
      </c>
      <c r="F28" t="s">
        <v>11</v>
      </c>
      <c r="G28" t="s">
        <v>12</v>
      </c>
    </row>
    <row r="29" spans="3:7">
      <c r="C29" t="s">
        <v>35</v>
      </c>
      <c r="D29" t="s">
        <v>24</v>
      </c>
      <c r="E29" t="s">
        <v>311</v>
      </c>
      <c r="F29" t="s">
        <v>11</v>
      </c>
      <c r="G29" t="s">
        <v>12</v>
      </c>
    </row>
    <row r="30" spans="3:7">
      <c r="C30" t="s">
        <v>36</v>
      </c>
      <c r="D30" t="s">
        <v>14</v>
      </c>
      <c r="E30" t="s">
        <v>311</v>
      </c>
      <c r="F30" t="s">
        <v>11</v>
      </c>
      <c r="G30" t="s">
        <v>12</v>
      </c>
    </row>
    <row r="31" spans="3:7">
      <c r="C31" t="s">
        <v>37</v>
      </c>
      <c r="D31" t="s">
        <v>14</v>
      </c>
      <c r="E31" t="s">
        <v>311</v>
      </c>
      <c r="F31" t="s">
        <v>11</v>
      </c>
      <c r="G31" t="s">
        <v>12</v>
      </c>
    </row>
    <row r="32" spans="3:7">
      <c r="C32" t="s">
        <v>38</v>
      </c>
      <c r="D32" t="s">
        <v>14</v>
      </c>
      <c r="E32" t="s">
        <v>311</v>
      </c>
      <c r="F32" t="s">
        <v>11</v>
      </c>
      <c r="G32" t="s">
        <v>12</v>
      </c>
    </row>
    <row r="33" spans="3:7">
      <c r="C33" t="s">
        <v>39</v>
      </c>
      <c r="D33" t="s">
        <v>10</v>
      </c>
      <c r="E33" t="s">
        <v>311</v>
      </c>
      <c r="F33" t="s">
        <v>11</v>
      </c>
      <c r="G33" t="s">
        <v>12</v>
      </c>
    </row>
    <row r="34" spans="3:7">
      <c r="C34" t="s">
        <v>40</v>
      </c>
      <c r="D34" t="s">
        <v>41</v>
      </c>
      <c r="E34" t="s">
        <v>311</v>
      </c>
      <c r="F34" t="s">
        <v>11</v>
      </c>
      <c r="G34" t="s">
        <v>12</v>
      </c>
    </row>
    <row r="35" spans="3:7">
      <c r="C35" t="s">
        <v>42</v>
      </c>
      <c r="D35" t="s">
        <v>41</v>
      </c>
      <c r="E35" t="s">
        <v>311</v>
      </c>
      <c r="F35" t="s">
        <v>11</v>
      </c>
      <c r="G35" t="s">
        <v>12</v>
      </c>
    </row>
    <row r="36" spans="3:7">
      <c r="C36" t="s">
        <v>43</v>
      </c>
      <c r="D36" t="s">
        <v>44</v>
      </c>
      <c r="E36" t="s">
        <v>311</v>
      </c>
      <c r="F36" t="s">
        <v>11</v>
      </c>
      <c r="G36" t="s">
        <v>12</v>
      </c>
    </row>
    <row r="37" spans="3:7">
      <c r="C37" t="s">
        <v>45</v>
      </c>
      <c r="D37" t="s">
        <v>44</v>
      </c>
      <c r="E37" t="s">
        <v>311</v>
      </c>
      <c r="F37" t="s">
        <v>11</v>
      </c>
      <c r="G37" t="s">
        <v>12</v>
      </c>
    </row>
    <row r="38" spans="3:7">
      <c r="C38" t="s">
        <v>46</v>
      </c>
      <c r="D38" t="s">
        <v>44</v>
      </c>
      <c r="E38" t="s">
        <v>311</v>
      </c>
      <c r="F38" t="s">
        <v>11</v>
      </c>
      <c r="G38" t="s">
        <v>12</v>
      </c>
    </row>
    <row r="39" spans="3:7">
      <c r="C39" t="s">
        <v>47</v>
      </c>
      <c r="D39" t="s">
        <v>44</v>
      </c>
      <c r="E39" t="s">
        <v>311</v>
      </c>
      <c r="F39" t="s">
        <v>11</v>
      </c>
      <c r="G39" t="s">
        <v>12</v>
      </c>
    </row>
    <row r="40" spans="3:7">
      <c r="C40" t="s">
        <v>48</v>
      </c>
      <c r="D40" t="s">
        <v>44</v>
      </c>
      <c r="E40" t="s">
        <v>311</v>
      </c>
      <c r="F40" t="s">
        <v>11</v>
      </c>
      <c r="G40" t="s">
        <v>12</v>
      </c>
    </row>
    <row r="41" spans="3:7">
      <c r="C41" t="s">
        <v>49</v>
      </c>
      <c r="D41" t="s">
        <v>44</v>
      </c>
      <c r="E41" t="s">
        <v>311</v>
      </c>
      <c r="F41" t="s">
        <v>11</v>
      </c>
      <c r="G41" t="s">
        <v>12</v>
      </c>
    </row>
    <row r="42" spans="3:7">
      <c r="C42" t="s">
        <v>50</v>
      </c>
      <c r="D42" t="s">
        <v>44</v>
      </c>
      <c r="E42" t="s">
        <v>311</v>
      </c>
      <c r="F42" t="s">
        <v>11</v>
      </c>
      <c r="G42" t="s">
        <v>12</v>
      </c>
    </row>
    <row r="43" spans="3:7">
      <c r="C43" t="s">
        <v>51</v>
      </c>
      <c r="D43" t="s">
        <v>44</v>
      </c>
      <c r="E43" t="s">
        <v>311</v>
      </c>
      <c r="F43" t="s">
        <v>11</v>
      </c>
      <c r="G43" t="s">
        <v>12</v>
      </c>
    </row>
    <row r="44" spans="3:7">
      <c r="C44" t="s">
        <v>52</v>
      </c>
      <c r="D44" t="s">
        <v>44</v>
      </c>
      <c r="E44" t="s">
        <v>311</v>
      </c>
      <c r="F44" t="s">
        <v>11</v>
      </c>
      <c r="G44" t="s">
        <v>12</v>
      </c>
    </row>
    <row r="45" spans="3:7">
      <c r="C45" t="s">
        <v>53</v>
      </c>
      <c r="D45" t="s">
        <v>44</v>
      </c>
      <c r="E45" t="s">
        <v>311</v>
      </c>
      <c r="F45" t="s">
        <v>11</v>
      </c>
      <c r="G45" t="s">
        <v>12</v>
      </c>
    </row>
    <row r="46" spans="3:7">
      <c r="C46" t="s">
        <v>54</v>
      </c>
      <c r="D46" t="s">
        <v>44</v>
      </c>
      <c r="E46" t="s">
        <v>311</v>
      </c>
      <c r="F46" t="s">
        <v>11</v>
      </c>
      <c r="G46" t="s">
        <v>12</v>
      </c>
    </row>
    <row r="47" spans="3:7">
      <c r="C47" t="s">
        <v>55</v>
      </c>
      <c r="D47" t="s">
        <v>44</v>
      </c>
      <c r="E47" t="s">
        <v>311</v>
      </c>
      <c r="F47" t="s">
        <v>11</v>
      </c>
      <c r="G47" t="s">
        <v>12</v>
      </c>
    </row>
    <row r="48" spans="3:7">
      <c r="C48" t="s">
        <v>56</v>
      </c>
      <c r="D48" t="s">
        <v>57</v>
      </c>
      <c r="E48" t="s">
        <v>311</v>
      </c>
      <c r="F48" t="s">
        <v>11</v>
      </c>
      <c r="G48" t="s">
        <v>12</v>
      </c>
    </row>
    <row r="49" spans="3:7">
      <c r="C49" t="s">
        <v>58</v>
      </c>
      <c r="D49" t="s">
        <v>44</v>
      </c>
      <c r="E49" t="s">
        <v>311</v>
      </c>
      <c r="F49" t="s">
        <v>11</v>
      </c>
      <c r="G49" t="s">
        <v>12</v>
      </c>
    </row>
    <row r="50" spans="3:7">
      <c r="C50" t="s">
        <v>59</v>
      </c>
      <c r="D50" t="s">
        <v>60</v>
      </c>
      <c r="E50" t="s">
        <v>311</v>
      </c>
      <c r="F50" t="s">
        <v>11</v>
      </c>
      <c r="G50" t="s">
        <v>12</v>
      </c>
    </row>
    <row r="51" spans="3:7">
      <c r="C51" t="s">
        <v>61</v>
      </c>
      <c r="D51" t="s">
        <v>44</v>
      </c>
      <c r="E51" t="s">
        <v>311</v>
      </c>
      <c r="F51" t="s">
        <v>11</v>
      </c>
      <c r="G51" t="s">
        <v>12</v>
      </c>
    </row>
    <row r="52" spans="3:7">
      <c r="C52" t="s">
        <v>62</v>
      </c>
      <c r="D52" t="s">
        <v>60</v>
      </c>
      <c r="E52" t="s">
        <v>311</v>
      </c>
      <c r="F52" t="s">
        <v>11</v>
      </c>
      <c r="G52" t="s">
        <v>12</v>
      </c>
    </row>
    <row r="53" spans="3:7">
      <c r="C53" t="s">
        <v>63</v>
      </c>
      <c r="D53" t="s">
        <v>44</v>
      </c>
      <c r="E53" t="s">
        <v>311</v>
      </c>
      <c r="F53" t="s">
        <v>11</v>
      </c>
      <c r="G53" t="s">
        <v>12</v>
      </c>
    </row>
    <row r="54" spans="3:7">
      <c r="C54" t="s">
        <v>64</v>
      </c>
      <c r="D54" t="s">
        <v>44</v>
      </c>
      <c r="E54" t="s">
        <v>311</v>
      </c>
      <c r="F54" t="s">
        <v>11</v>
      </c>
      <c r="G54" t="s">
        <v>12</v>
      </c>
    </row>
    <row r="55" spans="3:7">
      <c r="C55" t="s">
        <v>65</v>
      </c>
      <c r="D55" t="s">
        <v>57</v>
      </c>
      <c r="E55" t="s">
        <v>311</v>
      </c>
      <c r="F55" t="s">
        <v>11</v>
      </c>
      <c r="G55" t="s">
        <v>12</v>
      </c>
    </row>
    <row r="56" spans="3:7">
      <c r="C56" t="s">
        <v>66</v>
      </c>
      <c r="D56" t="s">
        <v>57</v>
      </c>
      <c r="E56" t="s">
        <v>311</v>
      </c>
      <c r="F56" t="s">
        <v>11</v>
      </c>
      <c r="G56" t="s">
        <v>12</v>
      </c>
    </row>
    <row r="57" spans="3:7">
      <c r="C57" t="s">
        <v>67</v>
      </c>
      <c r="D57" t="s">
        <v>44</v>
      </c>
      <c r="E57" t="s">
        <v>311</v>
      </c>
      <c r="F57" t="s">
        <v>11</v>
      </c>
      <c r="G57" t="s">
        <v>12</v>
      </c>
    </row>
    <row r="58" spans="3:7">
      <c r="C58" t="s">
        <v>68</v>
      </c>
      <c r="D58" t="s">
        <v>24</v>
      </c>
      <c r="E58" t="s">
        <v>311</v>
      </c>
      <c r="F58" t="s">
        <v>69</v>
      </c>
      <c r="G58" t="s">
        <v>12</v>
      </c>
    </row>
    <row r="59" spans="3:7">
      <c r="C59" t="s">
        <v>70</v>
      </c>
      <c r="D59" t="s">
        <v>24</v>
      </c>
      <c r="E59" t="s">
        <v>311</v>
      </c>
      <c r="F59" t="s">
        <v>69</v>
      </c>
      <c r="G59" t="s">
        <v>12</v>
      </c>
    </row>
    <row r="60" spans="3:7">
      <c r="C60" t="s">
        <v>71</v>
      </c>
      <c r="D60" t="s">
        <v>57</v>
      </c>
      <c r="E60" t="s">
        <v>311</v>
      </c>
      <c r="F60" t="s">
        <v>11</v>
      </c>
      <c r="G60" t="s">
        <v>12</v>
      </c>
    </row>
    <row r="61" spans="3:7">
      <c r="C61" t="s">
        <v>72</v>
      </c>
      <c r="D61" t="s">
        <v>57</v>
      </c>
      <c r="E61" t="s">
        <v>311</v>
      </c>
      <c r="F61" t="s">
        <v>11</v>
      </c>
      <c r="G61" t="s">
        <v>12</v>
      </c>
    </row>
    <row r="62" spans="3:7">
      <c r="C62" t="s">
        <v>73</v>
      </c>
      <c r="D62" t="s">
        <v>24</v>
      </c>
      <c r="E62" t="s">
        <v>311</v>
      </c>
      <c r="F62" t="s">
        <v>69</v>
      </c>
      <c r="G62" t="s">
        <v>12</v>
      </c>
    </row>
    <row r="63" spans="3:7">
      <c r="C63" t="s">
        <v>74</v>
      </c>
      <c r="D63" t="s">
        <v>24</v>
      </c>
      <c r="E63" t="s">
        <v>311</v>
      </c>
      <c r="F63" t="s">
        <v>69</v>
      </c>
      <c r="G63" t="s">
        <v>12</v>
      </c>
    </row>
    <row r="64" spans="3:7">
      <c r="C64" t="s">
        <v>75</v>
      </c>
      <c r="D64" t="s">
        <v>57</v>
      </c>
      <c r="E64" t="s">
        <v>311</v>
      </c>
      <c r="F64" t="s">
        <v>11</v>
      </c>
      <c r="G64" t="s">
        <v>12</v>
      </c>
    </row>
    <row r="65" spans="3:7">
      <c r="C65" t="s">
        <v>76</v>
      </c>
      <c r="D65" t="s">
        <v>57</v>
      </c>
      <c r="E65" t="s">
        <v>311</v>
      </c>
      <c r="F65" t="s">
        <v>11</v>
      </c>
      <c r="G65" t="s">
        <v>12</v>
      </c>
    </row>
    <row r="66" spans="3:7">
      <c r="C66" t="s">
        <v>77</v>
      </c>
      <c r="D66" t="s">
        <v>24</v>
      </c>
      <c r="E66" t="s">
        <v>311</v>
      </c>
      <c r="F66" t="s">
        <v>69</v>
      </c>
      <c r="G66" t="s">
        <v>12</v>
      </c>
    </row>
    <row r="67" spans="3:7">
      <c r="C67" t="s">
        <v>78</v>
      </c>
      <c r="D67" t="s">
        <v>24</v>
      </c>
      <c r="E67" t="s">
        <v>311</v>
      </c>
      <c r="F67" t="s">
        <v>69</v>
      </c>
      <c r="G67" t="s">
        <v>12</v>
      </c>
    </row>
    <row r="68" spans="3:7">
      <c r="C68" t="s">
        <v>79</v>
      </c>
      <c r="D68" t="s">
        <v>10</v>
      </c>
      <c r="E68" t="s">
        <v>311</v>
      </c>
      <c r="F68" t="s">
        <v>11</v>
      </c>
      <c r="G68" t="s">
        <v>12</v>
      </c>
    </row>
    <row r="69" spans="3:7">
      <c r="C69" t="s">
        <v>80</v>
      </c>
      <c r="D69" t="s">
        <v>10</v>
      </c>
      <c r="E69" t="s">
        <v>311</v>
      </c>
      <c r="F69" t="s">
        <v>11</v>
      </c>
      <c r="G69" t="s">
        <v>12</v>
      </c>
    </row>
    <row r="70" spans="3:7">
      <c r="C70" t="s">
        <v>81</v>
      </c>
      <c r="D70" t="s">
        <v>41</v>
      </c>
      <c r="E70" t="s">
        <v>311</v>
      </c>
      <c r="F70" t="s">
        <v>69</v>
      </c>
      <c r="G70" t="s">
        <v>12</v>
      </c>
    </row>
    <row r="71" spans="3:7">
      <c r="C71" t="s">
        <v>82</v>
      </c>
      <c r="D71" t="s">
        <v>41</v>
      </c>
      <c r="E71" t="s">
        <v>311</v>
      </c>
      <c r="F71" t="s">
        <v>69</v>
      </c>
      <c r="G71" t="s">
        <v>12</v>
      </c>
    </row>
    <row r="72" spans="3:7">
      <c r="C72" t="s">
        <v>83</v>
      </c>
      <c r="D72" t="s">
        <v>41</v>
      </c>
      <c r="E72" t="s">
        <v>311</v>
      </c>
      <c r="F72" t="s">
        <v>69</v>
      </c>
      <c r="G72" t="s">
        <v>12</v>
      </c>
    </row>
    <row r="73" spans="3:7">
      <c r="C73" t="s">
        <v>84</v>
      </c>
      <c r="D73" t="s">
        <v>41</v>
      </c>
      <c r="E73" t="s">
        <v>311</v>
      </c>
      <c r="F73" t="s">
        <v>69</v>
      </c>
      <c r="G73" t="s">
        <v>12</v>
      </c>
    </row>
    <row r="74" spans="3:7">
      <c r="C74" t="s">
        <v>85</v>
      </c>
      <c r="D74" t="s">
        <v>41</v>
      </c>
      <c r="E74" t="s">
        <v>311</v>
      </c>
      <c r="F74" t="s">
        <v>69</v>
      </c>
      <c r="G74" t="s">
        <v>12</v>
      </c>
    </row>
    <row r="75" spans="3:7">
      <c r="C75" t="s">
        <v>86</v>
      </c>
      <c r="D75" t="s">
        <v>41</v>
      </c>
      <c r="E75" t="s">
        <v>311</v>
      </c>
      <c r="F75" t="s">
        <v>69</v>
      </c>
      <c r="G75" t="s">
        <v>12</v>
      </c>
    </row>
    <row r="76" spans="3:7">
      <c r="C76" t="s">
        <v>87</v>
      </c>
      <c r="D76" t="s">
        <v>41</v>
      </c>
      <c r="E76" t="s">
        <v>311</v>
      </c>
      <c r="F76" t="s">
        <v>69</v>
      </c>
      <c r="G76" t="s">
        <v>12</v>
      </c>
    </row>
    <row r="77" spans="3:7">
      <c r="C77" t="s">
        <v>88</v>
      </c>
      <c r="D77" t="s">
        <v>41</v>
      </c>
      <c r="E77" t="s">
        <v>311</v>
      </c>
      <c r="F77" t="s">
        <v>69</v>
      </c>
      <c r="G77" t="s">
        <v>12</v>
      </c>
    </row>
    <row r="78" spans="3:7">
      <c r="C78" t="s">
        <v>89</v>
      </c>
      <c r="D78" t="s">
        <v>41</v>
      </c>
      <c r="E78" t="s">
        <v>311</v>
      </c>
      <c r="F78" t="s">
        <v>69</v>
      </c>
      <c r="G78" t="s">
        <v>12</v>
      </c>
    </row>
    <row r="79" spans="3:7">
      <c r="C79" t="s">
        <v>90</v>
      </c>
      <c r="D79" t="s">
        <v>41</v>
      </c>
      <c r="E79" t="s">
        <v>311</v>
      </c>
      <c r="F79" t="s">
        <v>69</v>
      </c>
      <c r="G79" t="s">
        <v>12</v>
      </c>
    </row>
    <row r="80" spans="3:7">
      <c r="C80" t="s">
        <v>91</v>
      </c>
      <c r="D80" t="s">
        <v>92</v>
      </c>
      <c r="E80" t="s">
        <v>311</v>
      </c>
      <c r="F80" t="s">
        <v>11</v>
      </c>
      <c r="G80" t="s">
        <v>12</v>
      </c>
    </row>
    <row r="81" spans="3:7">
      <c r="C81" t="s">
        <v>93</v>
      </c>
      <c r="D81" t="s">
        <v>92</v>
      </c>
      <c r="E81" t="s">
        <v>311</v>
      </c>
      <c r="F81" t="s">
        <v>11</v>
      </c>
      <c r="G81" t="s">
        <v>12</v>
      </c>
    </row>
    <row r="82" spans="3:7">
      <c r="C82" t="s">
        <v>94</v>
      </c>
      <c r="D82" t="s">
        <v>95</v>
      </c>
      <c r="E82" t="s">
        <v>311</v>
      </c>
      <c r="F82" t="s">
        <v>11</v>
      </c>
      <c r="G82" t="s">
        <v>12</v>
      </c>
    </row>
    <row r="83" spans="3:7">
      <c r="C83" t="s">
        <v>96</v>
      </c>
      <c r="D83" t="s">
        <v>95</v>
      </c>
      <c r="E83" t="s">
        <v>311</v>
      </c>
      <c r="F83" t="s">
        <v>11</v>
      </c>
      <c r="G83" t="s">
        <v>12</v>
      </c>
    </row>
    <row r="84" spans="3:7">
      <c r="C84" t="s">
        <v>97</v>
      </c>
      <c r="D84" t="s">
        <v>41</v>
      </c>
      <c r="E84" t="s">
        <v>311</v>
      </c>
      <c r="F84" t="s">
        <v>11</v>
      </c>
      <c r="G84" t="s">
        <v>12</v>
      </c>
    </row>
    <row r="85" spans="3:7">
      <c r="C85" t="s">
        <v>98</v>
      </c>
      <c r="D85" t="s">
        <v>41</v>
      </c>
      <c r="E85" t="s">
        <v>311</v>
      </c>
      <c r="F85" t="s">
        <v>11</v>
      </c>
      <c r="G85" t="s">
        <v>12</v>
      </c>
    </row>
    <row r="86" spans="3:7">
      <c r="C86" t="s">
        <v>99</v>
      </c>
      <c r="D86" t="s">
        <v>18</v>
      </c>
      <c r="E86" t="s">
        <v>311</v>
      </c>
      <c r="F86" t="s">
        <v>11</v>
      </c>
      <c r="G86" t="s">
        <v>12</v>
      </c>
    </row>
    <row r="87" spans="3:7">
      <c r="C87" t="s">
        <v>100</v>
      </c>
      <c r="D87" t="s">
        <v>24</v>
      </c>
      <c r="E87" t="s">
        <v>311</v>
      </c>
      <c r="F87" t="s">
        <v>11</v>
      </c>
      <c r="G87" t="s">
        <v>12</v>
      </c>
    </row>
    <row r="88" spans="3:7">
      <c r="C88" t="s">
        <v>101</v>
      </c>
      <c r="D88" t="s">
        <v>102</v>
      </c>
      <c r="E88" t="s">
        <v>311</v>
      </c>
      <c r="F88" t="s">
        <v>11</v>
      </c>
      <c r="G88" t="s">
        <v>12</v>
      </c>
    </row>
    <row r="89" spans="3:7">
      <c r="C89" t="s">
        <v>103</v>
      </c>
      <c r="D89" t="s">
        <v>102</v>
      </c>
      <c r="E89" t="s">
        <v>311</v>
      </c>
      <c r="F89" t="s">
        <v>11</v>
      </c>
      <c r="G89" t="s">
        <v>12</v>
      </c>
    </row>
    <row r="90" spans="3:7">
      <c r="C90" t="s">
        <v>104</v>
      </c>
      <c r="D90" t="s">
        <v>105</v>
      </c>
      <c r="E90" t="s">
        <v>312</v>
      </c>
      <c r="F90" t="s">
        <v>106</v>
      </c>
      <c r="G90" t="s">
        <v>107</v>
      </c>
    </row>
    <row r="91" spans="3:7">
      <c r="C91" t="s">
        <v>108</v>
      </c>
      <c r="D91" t="s">
        <v>105</v>
      </c>
      <c r="E91" t="s">
        <v>312</v>
      </c>
      <c r="F91" t="s">
        <v>106</v>
      </c>
      <c r="G91" t="s">
        <v>107</v>
      </c>
    </row>
    <row r="92" spans="3:7">
      <c r="C92" t="s">
        <v>109</v>
      </c>
      <c r="D92" t="s">
        <v>110</v>
      </c>
      <c r="E92" t="s">
        <v>313</v>
      </c>
      <c r="F92" t="s">
        <v>111</v>
      </c>
      <c r="G92" t="s">
        <v>12</v>
      </c>
    </row>
    <row r="93" spans="3:7">
      <c r="C93" t="s">
        <v>112</v>
      </c>
      <c r="D93" t="s">
        <v>110</v>
      </c>
      <c r="E93" t="s">
        <v>313</v>
      </c>
      <c r="F93" t="s">
        <v>111</v>
      </c>
      <c r="G93" t="s">
        <v>12</v>
      </c>
    </row>
    <row r="94" spans="3:7">
      <c r="C94" t="s">
        <v>113</v>
      </c>
      <c r="D94" t="s">
        <v>114</v>
      </c>
      <c r="E94" t="s">
        <v>314</v>
      </c>
      <c r="F94" t="s">
        <v>115</v>
      </c>
      <c r="G94" t="s">
        <v>12</v>
      </c>
    </row>
    <row r="95" spans="3:7">
      <c r="C95" t="s">
        <v>116</v>
      </c>
      <c r="D95" t="s">
        <v>110</v>
      </c>
      <c r="E95" t="s">
        <v>313</v>
      </c>
      <c r="F95" t="s">
        <v>111</v>
      </c>
      <c r="G95" t="s">
        <v>12</v>
      </c>
    </row>
    <row r="96" spans="3:7">
      <c r="C96" t="s">
        <v>117</v>
      </c>
      <c r="D96" t="s">
        <v>110</v>
      </c>
      <c r="E96" t="s">
        <v>313</v>
      </c>
      <c r="F96" t="s">
        <v>111</v>
      </c>
      <c r="G96" t="s">
        <v>12</v>
      </c>
    </row>
    <row r="97" spans="3:7">
      <c r="C97" t="s">
        <v>118</v>
      </c>
      <c r="D97" t="s">
        <v>119</v>
      </c>
      <c r="E97" t="s">
        <v>314</v>
      </c>
      <c r="F97" t="s">
        <v>115</v>
      </c>
      <c r="G97" t="s">
        <v>12</v>
      </c>
    </row>
    <row r="98" spans="3:7">
      <c r="C98" t="s">
        <v>120</v>
      </c>
      <c r="D98" t="s">
        <v>110</v>
      </c>
      <c r="E98" t="s">
        <v>313</v>
      </c>
      <c r="F98" t="s">
        <v>111</v>
      </c>
      <c r="G98" t="s">
        <v>12</v>
      </c>
    </row>
    <row r="99" spans="3:7">
      <c r="C99" t="s">
        <v>121</v>
      </c>
      <c r="D99" t="s">
        <v>110</v>
      </c>
      <c r="E99" t="s">
        <v>313</v>
      </c>
      <c r="F99" t="s">
        <v>111</v>
      </c>
      <c r="G99" t="s">
        <v>12</v>
      </c>
    </row>
    <row r="100" spans="3:7">
      <c r="C100" t="s">
        <v>122</v>
      </c>
      <c r="D100" t="s">
        <v>123</v>
      </c>
      <c r="E100" t="s">
        <v>315</v>
      </c>
      <c r="F100" t="s">
        <v>124</v>
      </c>
      <c r="G100" t="s">
        <v>125</v>
      </c>
    </row>
    <row r="101" spans="3:7">
      <c r="C101" t="s">
        <v>126</v>
      </c>
      <c r="D101" t="s">
        <v>127</v>
      </c>
      <c r="E101" t="s">
        <v>316</v>
      </c>
      <c r="F101" t="s">
        <v>128</v>
      </c>
      <c r="G101" t="s">
        <v>12</v>
      </c>
    </row>
    <row r="102" spans="3:7">
      <c r="C102" t="s">
        <v>129</v>
      </c>
      <c r="D102" t="s">
        <v>130</v>
      </c>
      <c r="E102" t="s">
        <v>316</v>
      </c>
      <c r="F102" t="s">
        <v>128</v>
      </c>
      <c r="G102" t="s">
        <v>12</v>
      </c>
    </row>
    <row r="103" spans="3:7">
      <c r="C103" t="s">
        <v>131</v>
      </c>
      <c r="D103" t="s">
        <v>132</v>
      </c>
      <c r="E103" t="s">
        <v>316</v>
      </c>
      <c r="F103" t="s">
        <v>128</v>
      </c>
      <c r="G103" t="s">
        <v>12</v>
      </c>
    </row>
    <row r="104" spans="3:7">
      <c r="C104" t="s">
        <v>133</v>
      </c>
      <c r="D104" t="s">
        <v>134</v>
      </c>
      <c r="E104" t="s">
        <v>317</v>
      </c>
      <c r="F104" t="s">
        <v>135</v>
      </c>
      <c r="G104" t="s">
        <v>12</v>
      </c>
    </row>
    <row r="105" spans="3:7">
      <c r="C105" t="s">
        <v>136</v>
      </c>
      <c r="D105" t="s">
        <v>137</v>
      </c>
      <c r="E105" t="s">
        <v>317</v>
      </c>
      <c r="F105" t="s">
        <v>135</v>
      </c>
      <c r="G105" t="s">
        <v>12</v>
      </c>
    </row>
    <row r="106" spans="3:7">
      <c r="C106" t="s">
        <v>138</v>
      </c>
      <c r="D106" t="s">
        <v>139</v>
      </c>
      <c r="E106" t="s">
        <v>317</v>
      </c>
      <c r="F106" t="s">
        <v>135</v>
      </c>
      <c r="G106" t="s">
        <v>12</v>
      </c>
    </row>
    <row r="107" spans="3:7">
      <c r="C107" t="s">
        <v>140</v>
      </c>
      <c r="D107" t="s">
        <v>141</v>
      </c>
      <c r="E107" t="s">
        <v>317</v>
      </c>
      <c r="F107" t="s">
        <v>124</v>
      </c>
      <c r="G107" t="s">
        <v>12</v>
      </c>
    </row>
    <row r="108" spans="3:7">
      <c r="C108" t="s">
        <v>142</v>
      </c>
      <c r="D108" t="s">
        <v>143</v>
      </c>
      <c r="E108" t="s">
        <v>318</v>
      </c>
      <c r="F108" t="s">
        <v>144</v>
      </c>
      <c r="G108" t="s">
        <v>12</v>
      </c>
    </row>
    <row r="109" spans="3:7">
      <c r="C109" t="s">
        <v>145</v>
      </c>
      <c r="D109" t="s">
        <v>146</v>
      </c>
      <c r="E109" t="s">
        <v>319</v>
      </c>
      <c r="F109" t="s">
        <v>147</v>
      </c>
      <c r="G109" t="s">
        <v>12</v>
      </c>
    </row>
    <row r="110" spans="3:7">
      <c r="C110" t="s">
        <v>148</v>
      </c>
      <c r="D110" t="s">
        <v>146</v>
      </c>
      <c r="E110" t="s">
        <v>319</v>
      </c>
      <c r="F110" t="s">
        <v>147</v>
      </c>
      <c r="G110" t="s">
        <v>12</v>
      </c>
    </row>
    <row r="111" spans="3:7">
      <c r="C111" t="s">
        <v>149</v>
      </c>
      <c r="D111" t="s">
        <v>146</v>
      </c>
      <c r="E111" t="s">
        <v>319</v>
      </c>
      <c r="F111" t="s">
        <v>147</v>
      </c>
      <c r="G111" t="s">
        <v>12</v>
      </c>
    </row>
    <row r="112" spans="3:7">
      <c r="C112" t="s">
        <v>150</v>
      </c>
      <c r="D112" t="s">
        <v>146</v>
      </c>
      <c r="E112" t="s">
        <v>319</v>
      </c>
      <c r="F112" t="s">
        <v>147</v>
      </c>
      <c r="G112" t="s">
        <v>12</v>
      </c>
    </row>
    <row r="113" spans="3:7">
      <c r="C113" t="s">
        <v>151</v>
      </c>
      <c r="D113" t="s">
        <v>146</v>
      </c>
      <c r="E113" t="s">
        <v>319</v>
      </c>
      <c r="F113" t="s">
        <v>147</v>
      </c>
      <c r="G113" t="s">
        <v>12</v>
      </c>
    </row>
    <row r="114" spans="3:7">
      <c r="C114" t="s">
        <v>152</v>
      </c>
      <c r="D114" t="s">
        <v>146</v>
      </c>
      <c r="E114" t="s">
        <v>319</v>
      </c>
      <c r="F114" t="s">
        <v>147</v>
      </c>
      <c r="G114" t="s">
        <v>12</v>
      </c>
    </row>
    <row r="115" spans="3:7">
      <c r="C115" t="s">
        <v>153</v>
      </c>
      <c r="D115" t="s">
        <v>146</v>
      </c>
      <c r="E115" t="s">
        <v>319</v>
      </c>
      <c r="F115" t="s">
        <v>147</v>
      </c>
      <c r="G115" t="s">
        <v>12</v>
      </c>
    </row>
    <row r="116" spans="3:7">
      <c r="C116" t="s">
        <v>154</v>
      </c>
      <c r="D116" t="s">
        <v>146</v>
      </c>
      <c r="E116" t="s">
        <v>319</v>
      </c>
      <c r="F116" t="s">
        <v>147</v>
      </c>
      <c r="G116" t="s">
        <v>12</v>
      </c>
    </row>
    <row r="117" spans="3:7">
      <c r="C117" t="s">
        <v>155</v>
      </c>
      <c r="D117" t="s">
        <v>146</v>
      </c>
      <c r="E117" t="s">
        <v>319</v>
      </c>
      <c r="F117" t="s">
        <v>147</v>
      </c>
      <c r="G117" t="s">
        <v>12</v>
      </c>
    </row>
    <row r="118" spans="3:7">
      <c r="C118" t="s">
        <v>156</v>
      </c>
      <c r="D118" t="s">
        <v>146</v>
      </c>
      <c r="E118" t="s">
        <v>319</v>
      </c>
      <c r="F118" t="s">
        <v>147</v>
      </c>
      <c r="G118" t="s">
        <v>12</v>
      </c>
    </row>
    <row r="119" spans="3:7">
      <c r="C119" t="s">
        <v>157</v>
      </c>
      <c r="D119" t="s">
        <v>146</v>
      </c>
      <c r="E119" t="s">
        <v>319</v>
      </c>
      <c r="F119" t="s">
        <v>147</v>
      </c>
      <c r="G119" t="s">
        <v>12</v>
      </c>
    </row>
    <row r="120" spans="3:7">
      <c r="C120" t="s">
        <v>158</v>
      </c>
      <c r="D120" t="s">
        <v>146</v>
      </c>
      <c r="E120" t="s">
        <v>319</v>
      </c>
      <c r="F120" t="s">
        <v>147</v>
      </c>
      <c r="G120" t="s">
        <v>12</v>
      </c>
    </row>
    <row r="121" spans="3:7">
      <c r="C121" t="s">
        <v>159</v>
      </c>
      <c r="D121" t="s">
        <v>146</v>
      </c>
      <c r="E121" t="s">
        <v>319</v>
      </c>
      <c r="F121" t="s">
        <v>147</v>
      </c>
      <c r="G121" t="s">
        <v>12</v>
      </c>
    </row>
    <row r="122" spans="3:7">
      <c r="C122" t="s">
        <v>160</v>
      </c>
      <c r="D122" t="s">
        <v>161</v>
      </c>
      <c r="E122" t="s">
        <v>320</v>
      </c>
      <c r="F122" t="s">
        <v>162</v>
      </c>
      <c r="G122" t="s">
        <v>12</v>
      </c>
    </row>
    <row r="123" spans="3:7">
      <c r="C123" t="s">
        <v>163</v>
      </c>
      <c r="D123" t="s">
        <v>164</v>
      </c>
      <c r="E123" t="s">
        <v>320</v>
      </c>
      <c r="F123" t="s">
        <v>165</v>
      </c>
      <c r="G123" t="s">
        <v>12</v>
      </c>
    </row>
    <row r="124" spans="3:7">
      <c r="C124" t="s">
        <v>166</v>
      </c>
      <c r="D124" t="s">
        <v>164</v>
      </c>
      <c r="E124" t="s">
        <v>320</v>
      </c>
      <c r="F124" t="s">
        <v>165</v>
      </c>
      <c r="G124" t="s">
        <v>12</v>
      </c>
    </row>
    <row r="125" spans="3:7">
      <c r="C125" t="s">
        <v>167</v>
      </c>
      <c r="D125" t="s">
        <v>164</v>
      </c>
      <c r="E125" t="s">
        <v>320</v>
      </c>
      <c r="F125" t="s">
        <v>165</v>
      </c>
      <c r="G125" t="s">
        <v>12</v>
      </c>
    </row>
    <row r="126" spans="3:7">
      <c r="C126" t="s">
        <v>168</v>
      </c>
      <c r="D126" t="s">
        <v>169</v>
      </c>
      <c r="E126" t="s">
        <v>320</v>
      </c>
      <c r="F126" t="s">
        <v>170</v>
      </c>
      <c r="G126" t="s">
        <v>12</v>
      </c>
    </row>
    <row r="127" spans="3:7">
      <c r="C127" t="s">
        <v>171</v>
      </c>
      <c r="D127" t="s">
        <v>169</v>
      </c>
      <c r="E127" t="s">
        <v>320</v>
      </c>
      <c r="F127" t="s">
        <v>170</v>
      </c>
      <c r="G127" t="s">
        <v>12</v>
      </c>
    </row>
    <row r="128" spans="3:7">
      <c r="C128" t="s">
        <v>172</v>
      </c>
      <c r="D128" t="s">
        <v>173</v>
      </c>
      <c r="E128" t="s">
        <v>320</v>
      </c>
      <c r="F128" t="s">
        <v>170</v>
      </c>
      <c r="G128" t="s">
        <v>12</v>
      </c>
    </row>
    <row r="129" spans="3:7">
      <c r="C129" t="s">
        <v>174</v>
      </c>
      <c r="D129" t="s">
        <v>173</v>
      </c>
      <c r="E129" t="s">
        <v>320</v>
      </c>
      <c r="F129" t="s">
        <v>170</v>
      </c>
      <c r="G129" t="s">
        <v>12</v>
      </c>
    </row>
    <row r="130" spans="3:7">
      <c r="C130" t="s">
        <v>175</v>
      </c>
      <c r="D130" t="s">
        <v>176</v>
      </c>
      <c r="E130" t="s">
        <v>321</v>
      </c>
      <c r="F130" t="s">
        <v>177</v>
      </c>
    </row>
    <row r="131" spans="3:7">
      <c r="C131" t="s">
        <v>178</v>
      </c>
      <c r="D131" t="s">
        <v>176</v>
      </c>
      <c r="E131" t="s">
        <v>321</v>
      </c>
      <c r="F131" t="s">
        <v>177</v>
      </c>
    </row>
    <row r="132" spans="3:7">
      <c r="C132" t="s">
        <v>179</v>
      </c>
      <c r="D132" t="s">
        <v>180</v>
      </c>
      <c r="E132" t="s">
        <v>322</v>
      </c>
      <c r="F132" t="s">
        <v>106</v>
      </c>
      <c r="G132" t="s">
        <v>181</v>
      </c>
    </row>
    <row r="133" spans="3:7">
      <c r="C133" t="s">
        <v>182</v>
      </c>
      <c r="D133" t="s">
        <v>183</v>
      </c>
      <c r="E133" t="s">
        <v>323</v>
      </c>
      <c r="F133" t="s">
        <v>115</v>
      </c>
      <c r="G133" t="s">
        <v>12</v>
      </c>
    </row>
    <row r="134" spans="3:7">
      <c r="C134" t="s">
        <v>184</v>
      </c>
      <c r="D134" t="s">
        <v>185</v>
      </c>
      <c r="E134" t="s">
        <v>323</v>
      </c>
      <c r="F134" t="s">
        <v>186</v>
      </c>
      <c r="G134" t="s">
        <v>12</v>
      </c>
    </row>
    <row r="135" spans="3:7">
      <c r="C135" t="s">
        <v>187</v>
      </c>
      <c r="D135" t="s">
        <v>185</v>
      </c>
      <c r="E135" t="s">
        <v>323</v>
      </c>
      <c r="F135" t="s">
        <v>186</v>
      </c>
      <c r="G135" t="s">
        <v>12</v>
      </c>
    </row>
    <row r="136" spans="3:7">
      <c r="C136" t="s">
        <v>188</v>
      </c>
      <c r="D136" t="s">
        <v>185</v>
      </c>
      <c r="E136" t="s">
        <v>323</v>
      </c>
      <c r="F136" t="s">
        <v>186</v>
      </c>
      <c r="G136" t="s">
        <v>12</v>
      </c>
    </row>
    <row r="137" spans="3:7">
      <c r="C137" t="s">
        <v>189</v>
      </c>
      <c r="D137" t="s">
        <v>185</v>
      </c>
      <c r="E137" t="s">
        <v>323</v>
      </c>
      <c r="F137" t="s">
        <v>186</v>
      </c>
      <c r="G137" t="s">
        <v>12</v>
      </c>
    </row>
    <row r="138" spans="3:7">
      <c r="C138" t="s">
        <v>190</v>
      </c>
      <c r="D138" t="s">
        <v>185</v>
      </c>
      <c r="E138" t="s">
        <v>323</v>
      </c>
      <c r="F138" t="s">
        <v>186</v>
      </c>
      <c r="G138" t="s">
        <v>12</v>
      </c>
    </row>
    <row r="139" spans="3:7">
      <c r="C139" t="s">
        <v>191</v>
      </c>
      <c r="D139" t="s">
        <v>192</v>
      </c>
      <c r="E139" t="s">
        <v>323</v>
      </c>
      <c r="F139" t="s">
        <v>115</v>
      </c>
      <c r="G139" t="s">
        <v>12</v>
      </c>
    </row>
    <row r="140" spans="3:7">
      <c r="C140" t="s">
        <v>193</v>
      </c>
      <c r="D140" t="s">
        <v>194</v>
      </c>
      <c r="E140" t="s">
        <v>323</v>
      </c>
      <c r="F140" t="s">
        <v>115</v>
      </c>
      <c r="G140" t="s">
        <v>12</v>
      </c>
    </row>
    <row r="141" spans="3:7">
      <c r="C141" t="s">
        <v>195</v>
      </c>
      <c r="D141" t="s">
        <v>194</v>
      </c>
      <c r="E141" t="s">
        <v>323</v>
      </c>
      <c r="F141" t="s">
        <v>186</v>
      </c>
      <c r="G141" t="s">
        <v>12</v>
      </c>
    </row>
    <row r="142" spans="3:7">
      <c r="C142" t="s">
        <v>196</v>
      </c>
      <c r="D142" t="s">
        <v>183</v>
      </c>
      <c r="E142" t="s">
        <v>323</v>
      </c>
      <c r="F142" t="s">
        <v>115</v>
      </c>
      <c r="G142" t="s">
        <v>12</v>
      </c>
    </row>
    <row r="143" spans="3:7">
      <c r="C143" t="s">
        <v>197</v>
      </c>
      <c r="D143" t="s">
        <v>198</v>
      </c>
      <c r="E143" t="s">
        <v>323</v>
      </c>
      <c r="F143" t="s">
        <v>115</v>
      </c>
      <c r="G143" t="s">
        <v>12</v>
      </c>
    </row>
    <row r="144" spans="3:7">
      <c r="C144" t="s">
        <v>199</v>
      </c>
      <c r="D144" t="s">
        <v>373</v>
      </c>
      <c r="E144" t="s">
        <v>323</v>
      </c>
      <c r="F144" t="s">
        <v>186</v>
      </c>
      <c r="G144" t="s">
        <v>12</v>
      </c>
    </row>
    <row r="145" spans="3:7">
      <c r="C145" t="s">
        <v>200</v>
      </c>
      <c r="D145" t="s">
        <v>198</v>
      </c>
      <c r="E145" t="s">
        <v>323</v>
      </c>
      <c r="F145" t="s">
        <v>115</v>
      </c>
      <c r="G145" t="s">
        <v>12</v>
      </c>
    </row>
    <row r="146" spans="3:7">
      <c r="C146" t="s">
        <v>201</v>
      </c>
      <c r="D146" t="s">
        <v>198</v>
      </c>
      <c r="E146" t="s">
        <v>323</v>
      </c>
      <c r="F146" t="s">
        <v>115</v>
      </c>
      <c r="G146" t="s">
        <v>12</v>
      </c>
    </row>
    <row r="147" spans="3:7">
      <c r="C147" t="s">
        <v>202</v>
      </c>
      <c r="D147" t="s">
        <v>373</v>
      </c>
      <c r="E147" t="s">
        <v>323</v>
      </c>
      <c r="F147" t="s">
        <v>115</v>
      </c>
      <c r="G147" t="s">
        <v>12</v>
      </c>
    </row>
    <row r="148" spans="3:7">
      <c r="C148" t="s">
        <v>203</v>
      </c>
      <c r="D148" t="s">
        <v>198</v>
      </c>
      <c r="E148" t="s">
        <v>323</v>
      </c>
      <c r="F148" t="s">
        <v>115</v>
      </c>
      <c r="G148" t="s">
        <v>12</v>
      </c>
    </row>
    <row r="149" spans="3:7">
      <c r="C149" t="s">
        <v>204</v>
      </c>
      <c r="D149" t="s">
        <v>194</v>
      </c>
      <c r="E149" t="s">
        <v>323</v>
      </c>
      <c r="F149" t="s">
        <v>115</v>
      </c>
      <c r="G149" t="s">
        <v>12</v>
      </c>
    </row>
    <row r="150" spans="3:7">
      <c r="C150" t="s">
        <v>205</v>
      </c>
      <c r="D150" t="s">
        <v>194</v>
      </c>
      <c r="E150" t="s">
        <v>323</v>
      </c>
      <c r="F150" t="s">
        <v>115</v>
      </c>
      <c r="G150" t="s">
        <v>12</v>
      </c>
    </row>
    <row r="151" spans="3:7">
      <c r="C151" t="s">
        <v>206</v>
      </c>
      <c r="D151" t="s">
        <v>192</v>
      </c>
      <c r="E151" t="s">
        <v>323</v>
      </c>
      <c r="F151" t="s">
        <v>115</v>
      </c>
      <c r="G151" t="s">
        <v>12</v>
      </c>
    </row>
    <row r="152" spans="3:7">
      <c r="C152" t="s">
        <v>207</v>
      </c>
      <c r="D152" t="s">
        <v>373</v>
      </c>
      <c r="E152" t="s">
        <v>323</v>
      </c>
      <c r="F152" t="s">
        <v>115</v>
      </c>
      <c r="G152" t="s">
        <v>12</v>
      </c>
    </row>
    <row r="153" spans="3:7">
      <c r="C153" t="s">
        <v>208</v>
      </c>
      <c r="D153" t="s">
        <v>185</v>
      </c>
      <c r="E153" t="s">
        <v>323</v>
      </c>
      <c r="F153" t="s">
        <v>186</v>
      </c>
      <c r="G153" t="s">
        <v>12</v>
      </c>
    </row>
    <row r="154" spans="3:7">
      <c r="C154" t="s">
        <v>209</v>
      </c>
      <c r="D154" t="s">
        <v>185</v>
      </c>
      <c r="E154" t="s">
        <v>323</v>
      </c>
      <c r="F154" t="s">
        <v>186</v>
      </c>
      <c r="G154" t="s">
        <v>12</v>
      </c>
    </row>
    <row r="155" spans="3:7">
      <c r="C155" t="s">
        <v>210</v>
      </c>
      <c r="D155" t="s">
        <v>185</v>
      </c>
      <c r="E155" t="s">
        <v>323</v>
      </c>
      <c r="F155" t="s">
        <v>186</v>
      </c>
      <c r="G155" t="s">
        <v>12</v>
      </c>
    </row>
    <row r="156" spans="3:7">
      <c r="C156" t="s">
        <v>211</v>
      </c>
      <c r="D156" t="s">
        <v>185</v>
      </c>
      <c r="E156" t="s">
        <v>323</v>
      </c>
      <c r="F156" t="s">
        <v>186</v>
      </c>
      <c r="G156" t="s">
        <v>12</v>
      </c>
    </row>
    <row r="157" spans="3:7">
      <c r="C157" t="s">
        <v>212</v>
      </c>
      <c r="D157" t="s">
        <v>185</v>
      </c>
      <c r="E157" t="s">
        <v>323</v>
      </c>
      <c r="F157" t="s">
        <v>186</v>
      </c>
      <c r="G157" t="s">
        <v>12</v>
      </c>
    </row>
    <row r="158" spans="3:7">
      <c r="C158" t="s">
        <v>213</v>
      </c>
      <c r="D158" t="s">
        <v>380</v>
      </c>
      <c r="E158" t="s">
        <v>323</v>
      </c>
      <c r="F158" t="s">
        <v>115</v>
      </c>
      <c r="G158" t="s">
        <v>12</v>
      </c>
    </row>
    <row r="159" spans="3:7">
      <c r="C159" t="s">
        <v>214</v>
      </c>
      <c r="D159" t="s">
        <v>215</v>
      </c>
      <c r="E159" t="s">
        <v>323</v>
      </c>
      <c r="F159" t="s">
        <v>115</v>
      </c>
      <c r="G159" t="s">
        <v>12</v>
      </c>
    </row>
    <row r="160" spans="3:7">
      <c r="C160" t="s">
        <v>216</v>
      </c>
      <c r="D160" t="s">
        <v>217</v>
      </c>
      <c r="E160" t="s">
        <v>323</v>
      </c>
      <c r="F160" t="s">
        <v>115</v>
      </c>
      <c r="G160" t="s">
        <v>12</v>
      </c>
    </row>
    <row r="161" spans="3:7">
      <c r="C161" t="s">
        <v>218</v>
      </c>
      <c r="D161" t="s">
        <v>217</v>
      </c>
      <c r="E161" t="s">
        <v>323</v>
      </c>
      <c r="F161" t="s">
        <v>115</v>
      </c>
      <c r="G161" t="s">
        <v>12</v>
      </c>
    </row>
    <row r="162" spans="3:7">
      <c r="C162" t="s">
        <v>219</v>
      </c>
      <c r="D162" t="s">
        <v>220</v>
      </c>
      <c r="E162" t="s">
        <v>323</v>
      </c>
      <c r="F162" t="s">
        <v>115</v>
      </c>
      <c r="G162" t="s">
        <v>12</v>
      </c>
    </row>
    <row r="163" spans="3:7">
      <c r="C163" t="s">
        <v>221</v>
      </c>
      <c r="D163" t="s">
        <v>377</v>
      </c>
      <c r="E163" t="s">
        <v>323</v>
      </c>
      <c r="F163" t="s">
        <v>115</v>
      </c>
      <c r="G163" t="s">
        <v>12</v>
      </c>
    </row>
    <row r="164" spans="3:7">
      <c r="C164" t="s">
        <v>222</v>
      </c>
      <c r="D164" t="s">
        <v>217</v>
      </c>
      <c r="E164" t="s">
        <v>323</v>
      </c>
      <c r="F164" t="s">
        <v>115</v>
      </c>
      <c r="G164" t="s">
        <v>12</v>
      </c>
    </row>
    <row r="165" spans="3:7">
      <c r="C165" t="s">
        <v>223</v>
      </c>
      <c r="D165" t="s">
        <v>217</v>
      </c>
      <c r="E165" t="s">
        <v>323</v>
      </c>
      <c r="F165" t="s">
        <v>115</v>
      </c>
      <c r="G165" t="s">
        <v>12</v>
      </c>
    </row>
    <row r="166" spans="3:7">
      <c r="C166" t="s">
        <v>224</v>
      </c>
      <c r="D166" t="s">
        <v>225</v>
      </c>
      <c r="E166" t="s">
        <v>323</v>
      </c>
      <c r="F166" t="s">
        <v>115</v>
      </c>
      <c r="G166" t="s">
        <v>12</v>
      </c>
    </row>
    <row r="167" spans="3:7">
      <c r="C167" t="s">
        <v>226</v>
      </c>
      <c r="D167" t="s">
        <v>227</v>
      </c>
      <c r="E167" t="s">
        <v>323</v>
      </c>
      <c r="F167" t="s">
        <v>115</v>
      </c>
      <c r="G167" t="s">
        <v>12</v>
      </c>
    </row>
    <row r="168" spans="3:7">
      <c r="C168" t="s">
        <v>228</v>
      </c>
      <c r="D168" t="s">
        <v>229</v>
      </c>
      <c r="E168" t="s">
        <v>323</v>
      </c>
      <c r="F168" t="s">
        <v>115</v>
      </c>
      <c r="G168" t="s">
        <v>12</v>
      </c>
    </row>
    <row r="169" spans="3:7">
      <c r="C169" t="s">
        <v>230</v>
      </c>
      <c r="D169" t="s">
        <v>227</v>
      </c>
      <c r="E169" t="s">
        <v>323</v>
      </c>
      <c r="F169" t="s">
        <v>115</v>
      </c>
      <c r="G169" t="s">
        <v>12</v>
      </c>
    </row>
    <row r="170" spans="3:7">
      <c r="C170" t="s">
        <v>231</v>
      </c>
      <c r="D170" t="s">
        <v>227</v>
      </c>
      <c r="E170" t="s">
        <v>323</v>
      </c>
      <c r="F170" t="s">
        <v>115</v>
      </c>
      <c r="G170" t="s">
        <v>12</v>
      </c>
    </row>
    <row r="171" spans="3:7">
      <c r="C171" t="s">
        <v>232</v>
      </c>
      <c r="D171" t="s">
        <v>227</v>
      </c>
      <c r="E171" t="s">
        <v>323</v>
      </c>
      <c r="F171" t="s">
        <v>115</v>
      </c>
      <c r="G171" t="s">
        <v>12</v>
      </c>
    </row>
    <row r="172" spans="3:7">
      <c r="C172" t="s">
        <v>233</v>
      </c>
      <c r="D172" t="s">
        <v>381</v>
      </c>
      <c r="E172" t="s">
        <v>323</v>
      </c>
      <c r="F172" t="s">
        <v>115</v>
      </c>
      <c r="G172" t="s">
        <v>12</v>
      </c>
    </row>
    <row r="173" spans="3:7">
      <c r="C173" t="s">
        <v>234</v>
      </c>
      <c r="D173" t="s">
        <v>375</v>
      </c>
      <c r="E173" t="s">
        <v>323</v>
      </c>
      <c r="F173" t="s">
        <v>115</v>
      </c>
      <c r="G173" t="s">
        <v>12</v>
      </c>
    </row>
    <row r="174" spans="3:7">
      <c r="C174" t="s">
        <v>235</v>
      </c>
      <c r="D174" t="s">
        <v>374</v>
      </c>
      <c r="E174" t="s">
        <v>323</v>
      </c>
      <c r="F174" t="s">
        <v>115</v>
      </c>
      <c r="G174" t="s">
        <v>12</v>
      </c>
    </row>
    <row r="175" spans="3:7">
      <c r="C175" t="s">
        <v>236</v>
      </c>
      <c r="D175" t="s">
        <v>375</v>
      </c>
      <c r="E175" t="s">
        <v>323</v>
      </c>
      <c r="F175" t="s">
        <v>115</v>
      </c>
      <c r="G175" t="s">
        <v>12</v>
      </c>
    </row>
    <row r="176" spans="3:7">
      <c r="C176" t="s">
        <v>237</v>
      </c>
      <c r="D176" t="s">
        <v>194</v>
      </c>
      <c r="E176" t="s">
        <v>323</v>
      </c>
      <c r="F176" t="s">
        <v>115</v>
      </c>
      <c r="G176" t="s">
        <v>12</v>
      </c>
    </row>
    <row r="177" spans="3:7">
      <c r="C177" t="s">
        <v>238</v>
      </c>
      <c r="D177" t="s">
        <v>376</v>
      </c>
      <c r="E177" t="s">
        <v>323</v>
      </c>
      <c r="F177" t="s">
        <v>115</v>
      </c>
      <c r="G177" t="s">
        <v>12</v>
      </c>
    </row>
    <row r="178" spans="3:7">
      <c r="C178" t="s">
        <v>239</v>
      </c>
      <c r="D178" t="s">
        <v>194</v>
      </c>
      <c r="E178" t="s">
        <v>323</v>
      </c>
      <c r="F178" t="s">
        <v>115</v>
      </c>
      <c r="G178" t="s">
        <v>12</v>
      </c>
    </row>
    <row r="179" spans="3:7">
      <c r="C179" t="s">
        <v>240</v>
      </c>
      <c r="D179" t="s">
        <v>376</v>
      </c>
      <c r="E179" t="s">
        <v>323</v>
      </c>
      <c r="F179" t="s">
        <v>115</v>
      </c>
      <c r="G179" t="s">
        <v>12</v>
      </c>
    </row>
    <row r="180" spans="3:7">
      <c r="C180" t="s">
        <v>241</v>
      </c>
      <c r="D180" t="s">
        <v>242</v>
      </c>
      <c r="E180" t="s">
        <v>323</v>
      </c>
      <c r="F180" t="s">
        <v>115</v>
      </c>
      <c r="G180" t="s">
        <v>12</v>
      </c>
    </row>
    <row r="181" spans="3:7">
      <c r="C181" t="s">
        <v>243</v>
      </c>
      <c r="D181" t="s">
        <v>244</v>
      </c>
      <c r="E181" t="s">
        <v>323</v>
      </c>
      <c r="F181" t="s">
        <v>115</v>
      </c>
      <c r="G181" t="s">
        <v>12</v>
      </c>
    </row>
    <row r="182" spans="3:7">
      <c r="C182" t="s">
        <v>245</v>
      </c>
      <c r="D182" t="s">
        <v>242</v>
      </c>
      <c r="E182" t="s">
        <v>323</v>
      </c>
      <c r="F182" t="s">
        <v>115</v>
      </c>
      <c r="G182" t="s">
        <v>12</v>
      </c>
    </row>
    <row r="183" spans="3:7">
      <c r="C183" t="s">
        <v>246</v>
      </c>
      <c r="D183" t="s">
        <v>247</v>
      </c>
      <c r="E183" t="s">
        <v>323</v>
      </c>
      <c r="F183" t="s">
        <v>115</v>
      </c>
      <c r="G183" t="s">
        <v>12</v>
      </c>
    </row>
    <row r="184" spans="3:7">
      <c r="C184" t="s">
        <v>248</v>
      </c>
      <c r="D184" t="s">
        <v>247</v>
      </c>
      <c r="E184" t="s">
        <v>323</v>
      </c>
      <c r="F184" t="s">
        <v>115</v>
      </c>
      <c r="G184" t="s">
        <v>12</v>
      </c>
    </row>
    <row r="185" spans="3:7">
      <c r="C185" t="s">
        <v>249</v>
      </c>
      <c r="D185" t="s">
        <v>185</v>
      </c>
      <c r="E185" t="s">
        <v>323</v>
      </c>
      <c r="F185" t="s">
        <v>115</v>
      </c>
      <c r="G185" t="s">
        <v>12</v>
      </c>
    </row>
    <row r="186" spans="3:7">
      <c r="C186" t="s">
        <v>250</v>
      </c>
      <c r="D186" t="s">
        <v>185</v>
      </c>
      <c r="E186" t="s">
        <v>323</v>
      </c>
      <c r="F186" t="s">
        <v>115</v>
      </c>
      <c r="G186" t="s">
        <v>12</v>
      </c>
    </row>
    <row r="187" spans="3:7">
      <c r="C187" t="s">
        <v>251</v>
      </c>
      <c r="D187" t="s">
        <v>217</v>
      </c>
      <c r="E187" t="s">
        <v>323</v>
      </c>
      <c r="F187" t="s">
        <v>115</v>
      </c>
      <c r="G187" t="s">
        <v>12</v>
      </c>
    </row>
    <row r="188" spans="3:7">
      <c r="C188" t="s">
        <v>252</v>
      </c>
      <c r="D188" t="s">
        <v>217</v>
      </c>
      <c r="E188" t="s">
        <v>323</v>
      </c>
      <c r="F188" t="s">
        <v>115</v>
      </c>
      <c r="G188" t="s">
        <v>12</v>
      </c>
    </row>
    <row r="189" spans="3:7">
      <c r="C189" t="s">
        <v>253</v>
      </c>
      <c r="D189" t="s">
        <v>217</v>
      </c>
      <c r="E189" t="s">
        <v>323</v>
      </c>
      <c r="F189" t="s">
        <v>115</v>
      </c>
      <c r="G189" t="s">
        <v>12</v>
      </c>
    </row>
    <row r="190" spans="3:7">
      <c r="C190" t="s">
        <v>254</v>
      </c>
      <c r="D190" t="s">
        <v>217</v>
      </c>
      <c r="E190" t="s">
        <v>323</v>
      </c>
      <c r="F190" t="s">
        <v>115</v>
      </c>
      <c r="G190" t="s">
        <v>12</v>
      </c>
    </row>
    <row r="191" spans="3:7">
      <c r="C191" t="s">
        <v>255</v>
      </c>
      <c r="D191" t="s">
        <v>377</v>
      </c>
      <c r="E191" t="s">
        <v>324</v>
      </c>
      <c r="F191" t="s">
        <v>256</v>
      </c>
      <c r="G191" t="s">
        <v>12</v>
      </c>
    </row>
    <row r="192" spans="3:7">
      <c r="C192" t="s">
        <v>257</v>
      </c>
      <c r="D192" t="s">
        <v>258</v>
      </c>
      <c r="E192" t="s">
        <v>325</v>
      </c>
      <c r="F192" t="s">
        <v>259</v>
      </c>
    </row>
    <row r="193" spans="3:7">
      <c r="C193" t="s">
        <v>260</v>
      </c>
      <c r="D193" t="s">
        <v>261</v>
      </c>
      <c r="E193" t="s">
        <v>326</v>
      </c>
      <c r="F193" t="s">
        <v>262</v>
      </c>
      <c r="G193" t="s">
        <v>263</v>
      </c>
    </row>
    <row r="194" spans="3:7">
      <c r="C194" t="s">
        <v>264</v>
      </c>
      <c r="D194" t="s">
        <v>265</v>
      </c>
      <c r="E194" t="s">
        <v>327</v>
      </c>
      <c r="F194" t="s">
        <v>266</v>
      </c>
    </row>
    <row r="195" spans="3:7">
      <c r="C195" t="s">
        <v>267</v>
      </c>
      <c r="D195" t="s">
        <v>268</v>
      </c>
      <c r="E195" t="s">
        <v>328</v>
      </c>
      <c r="F195" t="s">
        <v>269</v>
      </c>
      <c r="G195" t="s">
        <v>270</v>
      </c>
    </row>
    <row r="196" spans="3:7">
      <c r="C196" t="s">
        <v>271</v>
      </c>
      <c r="D196" t="s">
        <v>258</v>
      </c>
      <c r="E196" t="s">
        <v>325</v>
      </c>
      <c r="F196" t="s">
        <v>259</v>
      </c>
    </row>
    <row r="197" spans="3:7">
      <c r="C197" t="s">
        <v>272</v>
      </c>
      <c r="D197" t="s">
        <v>273</v>
      </c>
      <c r="E197" t="s">
        <v>329</v>
      </c>
      <c r="F197" t="s">
        <v>274</v>
      </c>
      <c r="G197" t="s">
        <v>275</v>
      </c>
    </row>
    <row r="198" spans="3:7">
      <c r="C198" t="s">
        <v>276</v>
      </c>
      <c r="D198" t="s">
        <v>268</v>
      </c>
      <c r="E198" t="s">
        <v>328</v>
      </c>
      <c r="F198" t="s">
        <v>269</v>
      </c>
      <c r="G198" t="s">
        <v>270</v>
      </c>
    </row>
    <row r="199" spans="3:7">
      <c r="C199" t="s">
        <v>277</v>
      </c>
      <c r="D199" t="s">
        <v>278</v>
      </c>
      <c r="E199" t="s">
        <v>330</v>
      </c>
      <c r="F199" t="s">
        <v>279</v>
      </c>
      <c r="G199" t="s">
        <v>280</v>
      </c>
    </row>
    <row r="200" spans="3:7">
      <c r="C200" t="s">
        <v>281</v>
      </c>
      <c r="D200" t="s">
        <v>282</v>
      </c>
      <c r="E200" t="s">
        <v>331</v>
      </c>
      <c r="F200" t="s">
        <v>283</v>
      </c>
    </row>
    <row r="201" spans="3:7">
      <c r="C201" t="s">
        <v>284</v>
      </c>
      <c r="D201" t="s">
        <v>282</v>
      </c>
      <c r="E201" t="s">
        <v>331</v>
      </c>
      <c r="F201" t="s">
        <v>283</v>
      </c>
    </row>
    <row r="202" spans="3:7">
      <c r="C202" t="s">
        <v>285</v>
      </c>
      <c r="D202" t="s">
        <v>286</v>
      </c>
      <c r="E202" t="s">
        <v>332</v>
      </c>
      <c r="F202" t="s">
        <v>287</v>
      </c>
      <c r="G202" t="s">
        <v>288</v>
      </c>
    </row>
    <row r="203" spans="3:7">
      <c r="C203" t="s">
        <v>289</v>
      </c>
      <c r="D203" t="s">
        <v>286</v>
      </c>
      <c r="E203" t="s">
        <v>332</v>
      </c>
      <c r="F203" t="s">
        <v>287</v>
      </c>
      <c r="G203" t="s">
        <v>288</v>
      </c>
    </row>
    <row r="204" spans="3:7">
      <c r="C204" t="s">
        <v>290</v>
      </c>
      <c r="D204" t="s">
        <v>291</v>
      </c>
      <c r="E204" t="s">
        <v>333</v>
      </c>
      <c r="F204" t="s">
        <v>106</v>
      </c>
    </row>
    <row r="205" spans="3:7">
      <c r="C205" t="s">
        <v>292</v>
      </c>
      <c r="D205" t="s">
        <v>293</v>
      </c>
      <c r="E205" t="s">
        <v>334</v>
      </c>
      <c r="F205" t="s">
        <v>294</v>
      </c>
      <c r="G205" t="s">
        <v>295</v>
      </c>
    </row>
    <row r="206" spans="3:7">
      <c r="C206" t="s">
        <v>296</v>
      </c>
      <c r="D206" t="s">
        <v>297</v>
      </c>
      <c r="E206" t="s">
        <v>335</v>
      </c>
      <c r="F206" t="s">
        <v>298</v>
      </c>
    </row>
    <row r="207" spans="3:7">
      <c r="C207" t="s">
        <v>299</v>
      </c>
      <c r="D207" t="s">
        <v>300</v>
      </c>
      <c r="E207" t="s">
        <v>336</v>
      </c>
      <c r="F207" t="s">
        <v>301</v>
      </c>
      <c r="G207" t="s">
        <v>302</v>
      </c>
    </row>
    <row r="208" spans="3:7">
      <c r="C208" t="s">
        <v>303</v>
      </c>
      <c r="D208" t="s">
        <v>300</v>
      </c>
      <c r="E208" t="s">
        <v>336</v>
      </c>
      <c r="F208" t="s">
        <v>301</v>
      </c>
      <c r="G208" t="s">
        <v>302</v>
      </c>
    </row>
    <row r="212" spans="1:7">
      <c r="A212" t="s">
        <v>337</v>
      </c>
    </row>
    <row r="214" spans="1:7">
      <c r="A214" t="s">
        <v>307</v>
      </c>
      <c r="B214" t="s">
        <v>308</v>
      </c>
      <c r="C214" t="s">
        <v>309</v>
      </c>
      <c r="D214" t="s">
        <v>6</v>
      </c>
      <c r="E214" t="s">
        <v>310</v>
      </c>
      <c r="F214" t="s">
        <v>7</v>
      </c>
      <c r="G214" t="s">
        <v>8</v>
      </c>
    </row>
    <row r="215" spans="1:7">
      <c r="A215">
        <v>1</v>
      </c>
      <c r="B215">
        <v>7</v>
      </c>
      <c r="C215" t="s">
        <v>338</v>
      </c>
      <c r="D215" t="s">
        <v>10</v>
      </c>
      <c r="E215" t="s">
        <v>311</v>
      </c>
      <c r="F215" t="s">
        <v>11</v>
      </c>
      <c r="G215" t="s">
        <v>12</v>
      </c>
    </row>
    <row r="216" spans="1:7">
      <c r="A216">
        <v>2</v>
      </c>
      <c r="B216">
        <v>7</v>
      </c>
      <c r="C216" t="s">
        <v>339</v>
      </c>
      <c r="D216" t="s">
        <v>14</v>
      </c>
      <c r="E216" t="s">
        <v>311</v>
      </c>
      <c r="F216" t="s">
        <v>11</v>
      </c>
      <c r="G216" t="s">
        <v>12</v>
      </c>
    </row>
    <row r="217" spans="1:7">
      <c r="A217">
        <v>3</v>
      </c>
      <c r="B217">
        <v>2</v>
      </c>
      <c r="C217" t="s">
        <v>340</v>
      </c>
      <c r="D217" t="s">
        <v>18</v>
      </c>
      <c r="E217" t="s">
        <v>311</v>
      </c>
      <c r="F217" t="s">
        <v>11</v>
      </c>
      <c r="G217" t="s">
        <v>12</v>
      </c>
    </row>
    <row r="218" spans="1:7">
      <c r="A218">
        <v>4</v>
      </c>
      <c r="B218">
        <v>3</v>
      </c>
      <c r="C218" t="s">
        <v>341</v>
      </c>
      <c r="D218" t="s">
        <v>21</v>
      </c>
      <c r="E218" t="s">
        <v>311</v>
      </c>
      <c r="F218" t="s">
        <v>11</v>
      </c>
      <c r="G218" t="s">
        <v>12</v>
      </c>
    </row>
    <row r="219" spans="1:7">
      <c r="A219">
        <v>5</v>
      </c>
      <c r="B219">
        <v>9</v>
      </c>
      <c r="C219" t="s">
        <v>342</v>
      </c>
      <c r="D219" t="s">
        <v>24</v>
      </c>
      <c r="E219" t="s">
        <v>311</v>
      </c>
      <c r="F219" t="s">
        <v>11</v>
      </c>
      <c r="G219" t="s">
        <v>12</v>
      </c>
    </row>
    <row r="220" spans="1:7">
      <c r="A220">
        <v>6</v>
      </c>
      <c r="B220">
        <v>4</v>
      </c>
      <c r="C220" t="s">
        <v>343</v>
      </c>
      <c r="D220" t="s">
        <v>41</v>
      </c>
      <c r="E220" t="s">
        <v>311</v>
      </c>
      <c r="F220" t="s">
        <v>11</v>
      </c>
      <c r="G220" t="s">
        <v>12</v>
      </c>
    </row>
    <row r="221" spans="1:7">
      <c r="A221">
        <v>7</v>
      </c>
      <c r="B221">
        <v>17</v>
      </c>
      <c r="C221" t="s">
        <v>383</v>
      </c>
      <c r="D221" t="s">
        <v>44</v>
      </c>
      <c r="E221" t="s">
        <v>311</v>
      </c>
      <c r="F221" t="s">
        <v>11</v>
      </c>
      <c r="G221" t="s">
        <v>12</v>
      </c>
    </row>
    <row r="222" spans="1:7">
      <c r="A222">
        <v>8</v>
      </c>
      <c r="B222">
        <v>7</v>
      </c>
      <c r="C222" t="s">
        <v>344</v>
      </c>
      <c r="D222" t="s">
        <v>57</v>
      </c>
      <c r="E222" t="s">
        <v>311</v>
      </c>
      <c r="F222" t="s">
        <v>11</v>
      </c>
      <c r="G222" t="s">
        <v>12</v>
      </c>
    </row>
    <row r="223" spans="1:7">
      <c r="A223">
        <v>9</v>
      </c>
      <c r="B223">
        <v>2</v>
      </c>
      <c r="C223" t="s">
        <v>345</v>
      </c>
      <c r="D223" t="s">
        <v>60</v>
      </c>
      <c r="E223" t="s">
        <v>311</v>
      </c>
      <c r="F223" t="s">
        <v>11</v>
      </c>
      <c r="G223" t="s">
        <v>12</v>
      </c>
    </row>
    <row r="224" spans="1:7">
      <c r="A224">
        <v>10</v>
      </c>
      <c r="B224">
        <v>6</v>
      </c>
      <c r="C224" t="s">
        <v>346</v>
      </c>
      <c r="D224" t="s">
        <v>24</v>
      </c>
      <c r="E224" t="s">
        <v>311</v>
      </c>
      <c r="F224" t="s">
        <v>69</v>
      </c>
      <c r="G224" t="s">
        <v>12</v>
      </c>
    </row>
    <row r="225" spans="1:7">
      <c r="A225">
        <v>11</v>
      </c>
      <c r="B225">
        <v>10</v>
      </c>
      <c r="C225" t="s">
        <v>347</v>
      </c>
      <c r="D225" t="s">
        <v>41</v>
      </c>
      <c r="E225" t="s">
        <v>311</v>
      </c>
      <c r="F225" t="s">
        <v>69</v>
      </c>
      <c r="G225" t="s">
        <v>12</v>
      </c>
    </row>
    <row r="226" spans="1:7">
      <c r="A226">
        <v>12</v>
      </c>
      <c r="B226">
        <v>2</v>
      </c>
      <c r="C226" t="s">
        <v>348</v>
      </c>
      <c r="D226" t="s">
        <v>92</v>
      </c>
      <c r="E226" t="s">
        <v>311</v>
      </c>
      <c r="F226" t="s">
        <v>11</v>
      </c>
      <c r="G226" t="s">
        <v>12</v>
      </c>
    </row>
    <row r="227" spans="1:7">
      <c r="A227">
        <v>13</v>
      </c>
      <c r="B227">
        <v>2</v>
      </c>
      <c r="C227" t="s">
        <v>349</v>
      </c>
      <c r="D227" t="s">
        <v>95</v>
      </c>
      <c r="E227" t="s">
        <v>311</v>
      </c>
      <c r="F227" t="s">
        <v>11</v>
      </c>
      <c r="G227" t="s">
        <v>12</v>
      </c>
    </row>
    <row r="228" spans="1:7">
      <c r="A228">
        <v>14</v>
      </c>
      <c r="B228">
        <v>2</v>
      </c>
      <c r="C228" t="s">
        <v>350</v>
      </c>
      <c r="D228" t="s">
        <v>102</v>
      </c>
      <c r="E228" t="s">
        <v>311</v>
      </c>
      <c r="F228" t="s">
        <v>11</v>
      </c>
      <c r="G228" t="s">
        <v>12</v>
      </c>
    </row>
    <row r="229" spans="1:7">
      <c r="A229">
        <v>15</v>
      </c>
      <c r="B229">
        <v>2</v>
      </c>
      <c r="C229" t="s">
        <v>351</v>
      </c>
      <c r="D229" t="s">
        <v>105</v>
      </c>
      <c r="E229" t="s">
        <v>312</v>
      </c>
      <c r="F229" t="s">
        <v>106</v>
      </c>
      <c r="G229" t="s">
        <v>107</v>
      </c>
    </row>
    <row r="230" spans="1:7">
      <c r="A230">
        <v>16</v>
      </c>
      <c r="B230">
        <v>6</v>
      </c>
      <c r="C230" t="s">
        <v>352</v>
      </c>
      <c r="D230" t="s">
        <v>110</v>
      </c>
      <c r="E230" t="s">
        <v>313</v>
      </c>
      <c r="F230" t="s">
        <v>111</v>
      </c>
      <c r="G230" t="s">
        <v>12</v>
      </c>
    </row>
    <row r="231" spans="1:7">
      <c r="A231">
        <v>17</v>
      </c>
      <c r="B231">
        <v>1</v>
      </c>
      <c r="C231" t="s">
        <v>113</v>
      </c>
      <c r="D231" t="s">
        <v>114</v>
      </c>
      <c r="E231" t="s">
        <v>314</v>
      </c>
      <c r="F231" t="s">
        <v>115</v>
      </c>
      <c r="G231" t="s">
        <v>12</v>
      </c>
    </row>
    <row r="232" spans="1:7">
      <c r="A232">
        <v>18</v>
      </c>
      <c r="B232">
        <v>1</v>
      </c>
      <c r="C232" t="s">
        <v>118</v>
      </c>
      <c r="D232" t="s">
        <v>119</v>
      </c>
      <c r="E232" t="s">
        <v>314</v>
      </c>
      <c r="F232" t="s">
        <v>115</v>
      </c>
      <c r="G232" t="s">
        <v>12</v>
      </c>
    </row>
    <row r="233" spans="1:7">
      <c r="A233">
        <v>19</v>
      </c>
      <c r="B233">
        <v>1</v>
      </c>
      <c r="C233" t="s">
        <v>122</v>
      </c>
      <c r="D233" t="s">
        <v>123</v>
      </c>
      <c r="E233" t="s">
        <v>315</v>
      </c>
      <c r="F233" t="s">
        <v>124</v>
      </c>
      <c r="G233" t="s">
        <v>125</v>
      </c>
    </row>
    <row r="234" spans="1:7">
      <c r="A234">
        <v>20</v>
      </c>
      <c r="B234">
        <v>1</v>
      </c>
      <c r="C234" t="s">
        <v>126</v>
      </c>
      <c r="D234" t="s">
        <v>127</v>
      </c>
      <c r="E234" t="s">
        <v>316</v>
      </c>
      <c r="F234" t="s">
        <v>128</v>
      </c>
      <c r="G234" t="s">
        <v>12</v>
      </c>
    </row>
    <row r="235" spans="1:7">
      <c r="A235">
        <v>21</v>
      </c>
      <c r="B235">
        <v>1</v>
      </c>
      <c r="C235" t="s">
        <v>129</v>
      </c>
      <c r="D235" t="s">
        <v>130</v>
      </c>
      <c r="E235" t="s">
        <v>316</v>
      </c>
      <c r="F235" t="s">
        <v>128</v>
      </c>
      <c r="G235" t="s">
        <v>12</v>
      </c>
    </row>
    <row r="236" spans="1:7">
      <c r="A236">
        <v>22</v>
      </c>
      <c r="B236">
        <v>1</v>
      </c>
      <c r="C236" t="s">
        <v>131</v>
      </c>
      <c r="D236" t="s">
        <v>132</v>
      </c>
      <c r="E236" t="s">
        <v>316</v>
      </c>
      <c r="F236" t="s">
        <v>128</v>
      </c>
      <c r="G236" t="s">
        <v>12</v>
      </c>
    </row>
    <row r="237" spans="1:7">
      <c r="A237">
        <v>23</v>
      </c>
      <c r="B237">
        <v>1</v>
      </c>
      <c r="C237" t="s">
        <v>133</v>
      </c>
      <c r="D237" t="s">
        <v>134</v>
      </c>
      <c r="E237" t="s">
        <v>317</v>
      </c>
      <c r="F237" t="s">
        <v>135</v>
      </c>
      <c r="G237" t="s">
        <v>12</v>
      </c>
    </row>
    <row r="238" spans="1:7">
      <c r="A238">
        <v>24</v>
      </c>
      <c r="B238">
        <v>1</v>
      </c>
      <c r="C238" t="s">
        <v>136</v>
      </c>
      <c r="D238" t="s">
        <v>137</v>
      </c>
      <c r="E238" t="s">
        <v>317</v>
      </c>
      <c r="F238" t="s">
        <v>135</v>
      </c>
      <c r="G238" t="s">
        <v>12</v>
      </c>
    </row>
    <row r="239" spans="1:7">
      <c r="A239">
        <v>25</v>
      </c>
      <c r="B239">
        <v>1</v>
      </c>
      <c r="C239" t="s">
        <v>138</v>
      </c>
      <c r="D239" t="s">
        <v>139</v>
      </c>
      <c r="E239" t="s">
        <v>317</v>
      </c>
      <c r="F239" t="s">
        <v>135</v>
      </c>
      <c r="G239" t="s">
        <v>12</v>
      </c>
    </row>
    <row r="240" spans="1:7">
      <c r="A240">
        <v>26</v>
      </c>
      <c r="B240">
        <v>1</v>
      </c>
      <c r="C240" t="s">
        <v>140</v>
      </c>
      <c r="D240" t="s">
        <v>141</v>
      </c>
      <c r="E240" t="s">
        <v>317</v>
      </c>
      <c r="F240" t="s">
        <v>124</v>
      </c>
      <c r="G240" t="s">
        <v>12</v>
      </c>
    </row>
    <row r="241" spans="1:7">
      <c r="A241">
        <v>27</v>
      </c>
      <c r="B241">
        <v>1</v>
      </c>
      <c r="C241" t="s">
        <v>142</v>
      </c>
      <c r="D241" t="s">
        <v>143</v>
      </c>
      <c r="E241" t="s">
        <v>318</v>
      </c>
      <c r="F241" t="s">
        <v>144</v>
      </c>
      <c r="G241" t="s">
        <v>12</v>
      </c>
    </row>
    <row r="242" spans="1:7">
      <c r="A242">
        <v>28</v>
      </c>
      <c r="B242">
        <v>13</v>
      </c>
      <c r="C242" t="s">
        <v>353</v>
      </c>
      <c r="D242" t="s">
        <v>146</v>
      </c>
      <c r="E242" t="s">
        <v>319</v>
      </c>
      <c r="F242" t="s">
        <v>147</v>
      </c>
      <c r="G242" t="s">
        <v>12</v>
      </c>
    </row>
    <row r="243" spans="1:7">
      <c r="A243">
        <v>29</v>
      </c>
      <c r="B243">
        <v>1</v>
      </c>
      <c r="C243" t="s">
        <v>160</v>
      </c>
      <c r="D243" t="s">
        <v>161</v>
      </c>
      <c r="E243" t="s">
        <v>320</v>
      </c>
      <c r="F243" t="s">
        <v>162</v>
      </c>
      <c r="G243" t="s">
        <v>12</v>
      </c>
    </row>
    <row r="244" spans="1:7">
      <c r="A244">
        <v>30</v>
      </c>
      <c r="B244">
        <v>3</v>
      </c>
      <c r="C244" t="s">
        <v>354</v>
      </c>
      <c r="D244" t="s">
        <v>164</v>
      </c>
      <c r="E244" t="s">
        <v>320</v>
      </c>
      <c r="F244" t="s">
        <v>165</v>
      </c>
      <c r="G244" t="s">
        <v>12</v>
      </c>
    </row>
    <row r="245" spans="1:7">
      <c r="A245">
        <v>31</v>
      </c>
      <c r="B245">
        <v>2</v>
      </c>
      <c r="C245" t="s">
        <v>355</v>
      </c>
      <c r="D245" t="s">
        <v>169</v>
      </c>
      <c r="E245" t="s">
        <v>320</v>
      </c>
      <c r="F245" t="s">
        <v>170</v>
      </c>
      <c r="G245" t="s">
        <v>12</v>
      </c>
    </row>
    <row r="246" spans="1:7">
      <c r="A246">
        <v>32</v>
      </c>
      <c r="B246">
        <v>2</v>
      </c>
      <c r="C246" t="s">
        <v>356</v>
      </c>
      <c r="D246" t="s">
        <v>173</v>
      </c>
      <c r="E246" t="s">
        <v>320</v>
      </c>
      <c r="F246" t="s">
        <v>170</v>
      </c>
      <c r="G246" t="s">
        <v>12</v>
      </c>
    </row>
    <row r="247" spans="1:7">
      <c r="A247">
        <v>33</v>
      </c>
      <c r="B247">
        <v>2</v>
      </c>
      <c r="C247" t="s">
        <v>357</v>
      </c>
      <c r="D247" t="s">
        <v>176</v>
      </c>
      <c r="E247" t="s">
        <v>321</v>
      </c>
      <c r="F247" t="s">
        <v>177</v>
      </c>
    </row>
    <row r="248" spans="1:7">
      <c r="A248">
        <v>34</v>
      </c>
      <c r="B248">
        <v>1</v>
      </c>
      <c r="C248" t="s">
        <v>179</v>
      </c>
      <c r="D248" t="s">
        <v>180</v>
      </c>
      <c r="E248" t="s">
        <v>322</v>
      </c>
      <c r="F248" t="s">
        <v>106</v>
      </c>
      <c r="G248" t="s">
        <v>181</v>
      </c>
    </row>
    <row r="249" spans="1:7">
      <c r="A249">
        <v>35</v>
      </c>
      <c r="B249">
        <v>2</v>
      </c>
      <c r="C249" t="s">
        <v>358</v>
      </c>
      <c r="D249" t="s">
        <v>183</v>
      </c>
      <c r="E249" t="s">
        <v>323</v>
      </c>
      <c r="F249" t="s">
        <v>115</v>
      </c>
      <c r="G249" t="s">
        <v>12</v>
      </c>
    </row>
    <row r="250" spans="1:7">
      <c r="A250">
        <v>36</v>
      </c>
      <c r="B250">
        <v>10</v>
      </c>
      <c r="C250" t="s">
        <v>378</v>
      </c>
      <c r="D250" t="s">
        <v>185</v>
      </c>
      <c r="E250" t="s">
        <v>323</v>
      </c>
      <c r="F250" t="s">
        <v>186</v>
      </c>
      <c r="G250" t="s">
        <v>12</v>
      </c>
    </row>
    <row r="251" spans="1:7">
      <c r="A251">
        <v>37</v>
      </c>
      <c r="B251">
        <v>2</v>
      </c>
      <c r="C251" t="s">
        <v>359</v>
      </c>
      <c r="D251" t="s">
        <v>192</v>
      </c>
      <c r="E251" t="s">
        <v>323</v>
      </c>
      <c r="F251" t="s">
        <v>115</v>
      </c>
      <c r="G251" t="s">
        <v>12</v>
      </c>
    </row>
    <row r="252" spans="1:7">
      <c r="A252">
        <v>38</v>
      </c>
      <c r="B252">
        <v>5</v>
      </c>
      <c r="C252" t="s">
        <v>379</v>
      </c>
      <c r="D252" t="s">
        <v>194</v>
      </c>
      <c r="E252" t="s">
        <v>323</v>
      </c>
      <c r="F252" t="s">
        <v>115</v>
      </c>
      <c r="G252" t="s">
        <v>12</v>
      </c>
    </row>
    <row r="253" spans="1:7">
      <c r="A253">
        <v>39</v>
      </c>
      <c r="B253">
        <v>1</v>
      </c>
      <c r="C253" t="s">
        <v>195</v>
      </c>
      <c r="D253" t="s">
        <v>194</v>
      </c>
      <c r="E253" t="s">
        <v>323</v>
      </c>
      <c r="F253" t="s">
        <v>186</v>
      </c>
      <c r="G253" t="s">
        <v>12</v>
      </c>
    </row>
    <row r="254" spans="1:7">
      <c r="A254">
        <v>40</v>
      </c>
      <c r="B254">
        <v>4</v>
      </c>
      <c r="C254" t="s">
        <v>360</v>
      </c>
      <c r="D254" t="s">
        <v>198</v>
      </c>
      <c r="E254" t="s">
        <v>323</v>
      </c>
      <c r="F254" t="s">
        <v>115</v>
      </c>
      <c r="G254" t="s">
        <v>12</v>
      </c>
    </row>
    <row r="255" spans="1:7">
      <c r="A255">
        <v>41</v>
      </c>
      <c r="B255">
        <v>1</v>
      </c>
      <c r="C255" t="s">
        <v>199</v>
      </c>
      <c r="D255" t="s">
        <v>373</v>
      </c>
      <c r="E255" t="s">
        <v>323</v>
      </c>
      <c r="F255" t="s">
        <v>186</v>
      </c>
      <c r="G255" t="s">
        <v>12</v>
      </c>
    </row>
    <row r="256" spans="1:7">
      <c r="A256">
        <v>42</v>
      </c>
      <c r="B256">
        <v>2</v>
      </c>
      <c r="C256" t="s">
        <v>361</v>
      </c>
      <c r="D256" t="s">
        <v>373</v>
      </c>
      <c r="E256" t="s">
        <v>323</v>
      </c>
      <c r="F256" t="s">
        <v>115</v>
      </c>
      <c r="G256" t="s">
        <v>12</v>
      </c>
    </row>
    <row r="257" spans="1:7">
      <c r="A257">
        <v>43</v>
      </c>
      <c r="B257">
        <v>1</v>
      </c>
      <c r="C257" t="s">
        <v>213</v>
      </c>
      <c r="D257" t="s">
        <v>380</v>
      </c>
      <c r="E257" t="s">
        <v>323</v>
      </c>
      <c r="F257" t="s">
        <v>115</v>
      </c>
      <c r="G257" t="s">
        <v>12</v>
      </c>
    </row>
    <row r="258" spans="1:7">
      <c r="A258">
        <v>44</v>
      </c>
      <c r="B258">
        <v>1</v>
      </c>
      <c r="C258" t="s">
        <v>214</v>
      </c>
      <c r="D258" t="s">
        <v>215</v>
      </c>
      <c r="E258" t="s">
        <v>323</v>
      </c>
      <c r="F258" t="s">
        <v>115</v>
      </c>
      <c r="G258" t="s">
        <v>12</v>
      </c>
    </row>
    <row r="259" spans="1:7">
      <c r="A259">
        <v>45</v>
      </c>
      <c r="B259">
        <v>8</v>
      </c>
      <c r="C259" t="s">
        <v>362</v>
      </c>
      <c r="D259" t="s">
        <v>217</v>
      </c>
      <c r="E259" t="s">
        <v>323</v>
      </c>
      <c r="F259" t="s">
        <v>115</v>
      </c>
      <c r="G259" t="s">
        <v>12</v>
      </c>
    </row>
    <row r="260" spans="1:7">
      <c r="A260">
        <v>46</v>
      </c>
      <c r="B260">
        <v>1</v>
      </c>
      <c r="C260" t="s">
        <v>219</v>
      </c>
      <c r="D260" t="s">
        <v>220</v>
      </c>
      <c r="E260" t="s">
        <v>323</v>
      </c>
      <c r="F260" t="s">
        <v>115</v>
      </c>
      <c r="G260" t="s">
        <v>12</v>
      </c>
    </row>
    <row r="261" spans="1:7">
      <c r="A261">
        <v>47</v>
      </c>
      <c r="B261">
        <v>1</v>
      </c>
      <c r="C261" t="s">
        <v>221</v>
      </c>
      <c r="D261" t="s">
        <v>377</v>
      </c>
      <c r="E261" t="s">
        <v>323</v>
      </c>
      <c r="F261" t="s">
        <v>115</v>
      </c>
      <c r="G261" t="s">
        <v>12</v>
      </c>
    </row>
    <row r="262" spans="1:7">
      <c r="A262">
        <v>48</v>
      </c>
      <c r="B262">
        <v>1</v>
      </c>
      <c r="C262" t="s">
        <v>224</v>
      </c>
      <c r="D262" t="s">
        <v>225</v>
      </c>
      <c r="E262" t="s">
        <v>323</v>
      </c>
      <c r="F262" t="s">
        <v>115</v>
      </c>
      <c r="G262" t="s">
        <v>12</v>
      </c>
    </row>
    <row r="263" spans="1:7">
      <c r="A263">
        <v>49</v>
      </c>
      <c r="B263">
        <v>4</v>
      </c>
      <c r="C263" t="s">
        <v>363</v>
      </c>
      <c r="D263" t="s">
        <v>227</v>
      </c>
      <c r="E263" t="s">
        <v>323</v>
      </c>
      <c r="F263" t="s">
        <v>115</v>
      </c>
      <c r="G263" t="s">
        <v>12</v>
      </c>
    </row>
    <row r="264" spans="1:7">
      <c r="A264">
        <v>50</v>
      </c>
      <c r="B264">
        <v>1</v>
      </c>
      <c r="C264" t="s">
        <v>228</v>
      </c>
      <c r="D264" t="s">
        <v>229</v>
      </c>
      <c r="E264" t="s">
        <v>323</v>
      </c>
      <c r="F264" t="s">
        <v>115</v>
      </c>
      <c r="G264" t="s">
        <v>12</v>
      </c>
    </row>
    <row r="265" spans="1:7">
      <c r="A265">
        <v>51</v>
      </c>
      <c r="B265">
        <v>1</v>
      </c>
      <c r="C265" t="s">
        <v>233</v>
      </c>
      <c r="D265" t="s">
        <v>381</v>
      </c>
      <c r="E265" t="s">
        <v>323</v>
      </c>
      <c r="F265" t="s">
        <v>115</v>
      </c>
      <c r="G265" t="s">
        <v>12</v>
      </c>
    </row>
    <row r="266" spans="1:7">
      <c r="A266">
        <v>52</v>
      </c>
      <c r="B266">
        <v>2</v>
      </c>
      <c r="C266" t="s">
        <v>382</v>
      </c>
      <c r="D266" t="s">
        <v>375</v>
      </c>
      <c r="E266" t="s">
        <v>323</v>
      </c>
      <c r="F266" t="s">
        <v>115</v>
      </c>
      <c r="G266" t="s">
        <v>12</v>
      </c>
    </row>
    <row r="267" spans="1:7">
      <c r="A267">
        <v>53</v>
      </c>
      <c r="B267">
        <v>1</v>
      </c>
      <c r="C267" t="s">
        <v>235</v>
      </c>
      <c r="D267" t="s">
        <v>374</v>
      </c>
      <c r="E267" t="s">
        <v>323</v>
      </c>
      <c r="F267" t="s">
        <v>115</v>
      </c>
      <c r="G267" t="s">
        <v>12</v>
      </c>
    </row>
    <row r="268" spans="1:7">
      <c r="A268">
        <v>54</v>
      </c>
      <c r="B268">
        <v>2</v>
      </c>
      <c r="C268" t="s">
        <v>364</v>
      </c>
      <c r="D268" t="s">
        <v>376</v>
      </c>
      <c r="E268" t="s">
        <v>323</v>
      </c>
      <c r="F268" t="s">
        <v>115</v>
      </c>
      <c r="G268" t="s">
        <v>12</v>
      </c>
    </row>
    <row r="269" spans="1:7">
      <c r="A269">
        <v>55</v>
      </c>
      <c r="B269">
        <v>2</v>
      </c>
      <c r="C269" t="s">
        <v>365</v>
      </c>
      <c r="D269" t="s">
        <v>242</v>
      </c>
      <c r="E269" t="s">
        <v>323</v>
      </c>
      <c r="F269" t="s">
        <v>115</v>
      </c>
      <c r="G269" t="s">
        <v>12</v>
      </c>
    </row>
    <row r="270" spans="1:7">
      <c r="A270">
        <v>56</v>
      </c>
      <c r="B270">
        <v>1</v>
      </c>
      <c r="C270" t="s">
        <v>243</v>
      </c>
      <c r="D270" t="s">
        <v>244</v>
      </c>
      <c r="E270" t="s">
        <v>323</v>
      </c>
      <c r="F270" t="s">
        <v>115</v>
      </c>
      <c r="G270" t="s">
        <v>12</v>
      </c>
    </row>
    <row r="271" spans="1:7">
      <c r="A271">
        <v>57</v>
      </c>
      <c r="B271">
        <v>2</v>
      </c>
      <c r="C271" t="s">
        <v>366</v>
      </c>
      <c r="D271" t="s">
        <v>247</v>
      </c>
      <c r="E271" t="s">
        <v>323</v>
      </c>
      <c r="F271" t="s">
        <v>115</v>
      </c>
      <c r="G271" t="s">
        <v>12</v>
      </c>
    </row>
    <row r="272" spans="1:7">
      <c r="A272">
        <v>58</v>
      </c>
      <c r="B272">
        <v>2</v>
      </c>
      <c r="C272" t="s">
        <v>367</v>
      </c>
      <c r="D272" t="s">
        <v>185</v>
      </c>
      <c r="E272" t="s">
        <v>323</v>
      </c>
      <c r="F272" t="s">
        <v>115</v>
      </c>
      <c r="G272" t="s">
        <v>12</v>
      </c>
    </row>
    <row r="273" spans="1:7">
      <c r="A273">
        <v>59</v>
      </c>
      <c r="B273">
        <v>1</v>
      </c>
      <c r="C273" t="s">
        <v>255</v>
      </c>
      <c r="D273" t="s">
        <v>377</v>
      </c>
      <c r="E273" t="s">
        <v>324</v>
      </c>
      <c r="F273" t="s">
        <v>256</v>
      </c>
      <c r="G273" t="s">
        <v>12</v>
      </c>
    </row>
    <row r="274" spans="1:7">
      <c r="A274">
        <v>60</v>
      </c>
      <c r="B274">
        <v>2</v>
      </c>
      <c r="C274" t="s">
        <v>368</v>
      </c>
      <c r="D274" t="s">
        <v>258</v>
      </c>
      <c r="E274" t="s">
        <v>325</v>
      </c>
      <c r="F274" t="s">
        <v>259</v>
      </c>
    </row>
    <row r="275" spans="1:7">
      <c r="A275">
        <v>61</v>
      </c>
      <c r="B275">
        <v>1</v>
      </c>
      <c r="C275" t="s">
        <v>260</v>
      </c>
      <c r="D275" t="s">
        <v>261</v>
      </c>
      <c r="E275" t="s">
        <v>326</v>
      </c>
      <c r="F275" t="s">
        <v>262</v>
      </c>
      <c r="G275" t="s">
        <v>263</v>
      </c>
    </row>
    <row r="276" spans="1:7">
      <c r="A276">
        <v>62</v>
      </c>
      <c r="B276">
        <v>1</v>
      </c>
      <c r="C276" t="s">
        <v>264</v>
      </c>
      <c r="D276" t="s">
        <v>265</v>
      </c>
      <c r="E276" t="s">
        <v>327</v>
      </c>
      <c r="F276" t="s">
        <v>266</v>
      </c>
    </row>
    <row r="277" spans="1:7">
      <c r="A277">
        <v>63</v>
      </c>
      <c r="B277">
        <v>2</v>
      </c>
      <c r="C277" t="s">
        <v>369</v>
      </c>
      <c r="D277" t="s">
        <v>268</v>
      </c>
      <c r="E277" t="s">
        <v>328</v>
      </c>
      <c r="F277" t="s">
        <v>269</v>
      </c>
      <c r="G277" t="s">
        <v>270</v>
      </c>
    </row>
    <row r="278" spans="1:7">
      <c r="A278">
        <v>64</v>
      </c>
      <c r="B278">
        <v>1</v>
      </c>
      <c r="C278" t="s">
        <v>272</v>
      </c>
      <c r="D278" t="s">
        <v>273</v>
      </c>
      <c r="E278" t="s">
        <v>329</v>
      </c>
      <c r="F278" t="s">
        <v>274</v>
      </c>
      <c r="G278" t="s">
        <v>275</v>
      </c>
    </row>
    <row r="279" spans="1:7">
      <c r="A279">
        <v>65</v>
      </c>
      <c r="B279">
        <v>1</v>
      </c>
      <c r="C279" t="s">
        <v>277</v>
      </c>
      <c r="D279" t="s">
        <v>278</v>
      </c>
      <c r="E279" t="s">
        <v>330</v>
      </c>
      <c r="F279" t="s">
        <v>279</v>
      </c>
      <c r="G279" t="s">
        <v>280</v>
      </c>
    </row>
    <row r="280" spans="1:7">
      <c r="A280">
        <v>66</v>
      </c>
      <c r="B280">
        <v>2</v>
      </c>
      <c r="C280" t="s">
        <v>370</v>
      </c>
      <c r="D280" t="s">
        <v>282</v>
      </c>
      <c r="E280" t="s">
        <v>331</v>
      </c>
      <c r="F280" t="s">
        <v>283</v>
      </c>
    </row>
    <row r="281" spans="1:7">
      <c r="A281">
        <v>67</v>
      </c>
      <c r="B281">
        <v>2</v>
      </c>
      <c r="C281" t="s">
        <v>371</v>
      </c>
      <c r="D281" t="s">
        <v>286</v>
      </c>
      <c r="E281" t="s">
        <v>332</v>
      </c>
      <c r="F281" t="s">
        <v>287</v>
      </c>
      <c r="G281" t="s">
        <v>288</v>
      </c>
    </row>
    <row r="282" spans="1:7">
      <c r="A282">
        <v>68</v>
      </c>
      <c r="B282">
        <v>1</v>
      </c>
      <c r="C282" t="s">
        <v>290</v>
      </c>
      <c r="D282" t="s">
        <v>291</v>
      </c>
      <c r="E282" t="s">
        <v>333</v>
      </c>
      <c r="F282" t="s">
        <v>106</v>
      </c>
    </row>
    <row r="283" spans="1:7">
      <c r="A283">
        <v>69</v>
      </c>
      <c r="B283">
        <v>1</v>
      </c>
      <c r="C283" t="s">
        <v>292</v>
      </c>
      <c r="D283" t="s">
        <v>293</v>
      </c>
      <c r="E283" t="s">
        <v>334</v>
      </c>
      <c r="F283" t="s">
        <v>294</v>
      </c>
      <c r="G283" t="s">
        <v>295</v>
      </c>
    </row>
    <row r="284" spans="1:7">
      <c r="A284">
        <v>70</v>
      </c>
      <c r="B284">
        <v>1</v>
      </c>
      <c r="C284" t="s">
        <v>296</v>
      </c>
      <c r="D284" t="s">
        <v>297</v>
      </c>
      <c r="E284" t="s">
        <v>335</v>
      </c>
      <c r="F284" t="s">
        <v>298</v>
      </c>
    </row>
    <row r="285" spans="1:7">
      <c r="A285">
        <v>71</v>
      </c>
      <c r="B285">
        <v>2</v>
      </c>
      <c r="C285" t="s">
        <v>372</v>
      </c>
      <c r="D285" t="s">
        <v>300</v>
      </c>
      <c r="E285" t="s">
        <v>336</v>
      </c>
      <c r="F285" t="s">
        <v>301</v>
      </c>
      <c r="G285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2"/>
  <sheetViews>
    <sheetView tabSelected="1" topLeftCell="A39" workbookViewId="0">
      <selection activeCell="D73" sqref="D73"/>
    </sheetView>
  </sheetViews>
  <sheetFormatPr defaultRowHeight="15"/>
  <cols>
    <col min="1" max="1" width="8" customWidth="1"/>
    <col min="2" max="2" width="50.7109375" customWidth="1"/>
    <col min="3" max="3" width="18.28515625" bestFit="1" customWidth="1"/>
    <col min="4" max="4" width="27.7109375" customWidth="1"/>
    <col min="5" max="6" width="12.42578125" customWidth="1"/>
  </cols>
  <sheetData>
    <row r="1" spans="1:6">
      <c r="A1" t="s">
        <v>308</v>
      </c>
      <c r="B1" t="s">
        <v>309</v>
      </c>
      <c r="C1" t="s">
        <v>6</v>
      </c>
    </row>
    <row r="2" spans="1:6">
      <c r="A2">
        <v>7</v>
      </c>
      <c r="B2" t="s">
        <v>338</v>
      </c>
      <c r="C2" t="s">
        <v>10</v>
      </c>
    </row>
    <row r="3" spans="1:6">
      <c r="A3">
        <v>7</v>
      </c>
      <c r="B3" t="s">
        <v>339</v>
      </c>
      <c r="C3" t="s">
        <v>14</v>
      </c>
    </row>
    <row r="4" spans="1:6">
      <c r="A4">
        <v>2</v>
      </c>
      <c r="B4" t="s">
        <v>340</v>
      </c>
      <c r="C4" t="s">
        <v>18</v>
      </c>
    </row>
    <row r="5" spans="1:6">
      <c r="A5">
        <v>3</v>
      </c>
      <c r="B5" t="s">
        <v>341</v>
      </c>
      <c r="C5" t="s">
        <v>21</v>
      </c>
    </row>
    <row r="6" spans="1:6">
      <c r="A6">
        <v>9</v>
      </c>
      <c r="B6" t="s">
        <v>342</v>
      </c>
      <c r="C6" t="s">
        <v>24</v>
      </c>
    </row>
    <row r="7" spans="1:6">
      <c r="A7">
        <v>4</v>
      </c>
      <c r="B7" t="s">
        <v>343</v>
      </c>
      <c r="C7" t="s">
        <v>41</v>
      </c>
    </row>
    <row r="8" spans="1:6">
      <c r="A8">
        <v>17</v>
      </c>
      <c r="B8" t="s">
        <v>383</v>
      </c>
      <c r="C8" t="s">
        <v>44</v>
      </c>
      <c r="D8" t="s">
        <v>384</v>
      </c>
      <c r="E8">
        <v>0.15</v>
      </c>
      <c r="F8">
        <f>A8*E8</f>
        <v>2.5499999999999998</v>
      </c>
    </row>
    <row r="9" spans="1:6">
      <c r="A9">
        <v>7</v>
      </c>
      <c r="B9" t="s">
        <v>344</v>
      </c>
      <c r="C9" t="s">
        <v>57</v>
      </c>
    </row>
    <row r="10" spans="1:6">
      <c r="A10">
        <v>2</v>
      </c>
      <c r="B10" t="s">
        <v>345</v>
      </c>
      <c r="C10" t="s">
        <v>60</v>
      </c>
    </row>
    <row r="11" spans="1:6">
      <c r="A11">
        <v>6</v>
      </c>
      <c r="B11" t="s">
        <v>346</v>
      </c>
      <c r="C11" t="s">
        <v>24</v>
      </c>
      <c r="D11" t="s">
        <v>385</v>
      </c>
    </row>
    <row r="12" spans="1:6">
      <c r="A12">
        <v>10</v>
      </c>
      <c r="B12" t="s">
        <v>347</v>
      </c>
      <c r="C12" t="s">
        <v>41</v>
      </c>
      <c r="D12" t="s">
        <v>386</v>
      </c>
    </row>
    <row r="13" spans="1:6">
      <c r="A13">
        <v>2</v>
      </c>
      <c r="B13" t="s">
        <v>348</v>
      </c>
      <c r="C13" t="s">
        <v>92</v>
      </c>
    </row>
    <row r="14" spans="1:6">
      <c r="A14">
        <v>2</v>
      </c>
      <c r="B14" t="s">
        <v>349</v>
      </c>
      <c r="C14" t="s">
        <v>95</v>
      </c>
    </row>
    <row r="15" spans="1:6">
      <c r="A15">
        <v>2</v>
      </c>
      <c r="B15" t="s">
        <v>350</v>
      </c>
      <c r="C15" t="s">
        <v>102</v>
      </c>
    </row>
    <row r="16" spans="1:6">
      <c r="A16">
        <v>63</v>
      </c>
      <c r="B16" t="s">
        <v>387</v>
      </c>
      <c r="E16">
        <v>0.05</v>
      </c>
      <c r="F16">
        <f>A16*E16</f>
        <v>3.1500000000000004</v>
      </c>
    </row>
    <row r="17" spans="1:6">
      <c r="A17">
        <v>2</v>
      </c>
      <c r="B17" t="s">
        <v>351</v>
      </c>
      <c r="C17" t="s">
        <v>105</v>
      </c>
      <c r="D17" t="s">
        <v>388</v>
      </c>
      <c r="E17">
        <v>0.24</v>
      </c>
      <c r="F17">
        <f>A17*E17</f>
        <v>0.48</v>
      </c>
    </row>
    <row r="18" spans="1:6">
      <c r="A18">
        <v>6</v>
      </c>
      <c r="B18" t="s">
        <v>352</v>
      </c>
      <c r="C18" t="s">
        <v>110</v>
      </c>
      <c r="D18" t="s">
        <v>389</v>
      </c>
      <c r="E18">
        <v>0.5</v>
      </c>
      <c r="F18">
        <f>A18*E18</f>
        <v>3</v>
      </c>
    </row>
    <row r="19" spans="1:6">
      <c r="A19">
        <v>1</v>
      </c>
      <c r="B19" t="s">
        <v>113</v>
      </c>
      <c r="C19" t="s">
        <v>114</v>
      </c>
      <c r="D19" t="s">
        <v>390</v>
      </c>
      <c r="E19">
        <v>0.24</v>
      </c>
      <c r="F19">
        <f>A19*E19</f>
        <v>0.24</v>
      </c>
    </row>
    <row r="20" spans="1:6">
      <c r="A20">
        <v>1</v>
      </c>
      <c r="B20" t="s">
        <v>118</v>
      </c>
      <c r="C20" t="s">
        <v>119</v>
      </c>
      <c r="D20" t="s">
        <v>391</v>
      </c>
      <c r="E20">
        <v>0.24</v>
      </c>
      <c r="F20">
        <f>A20*E20</f>
        <v>0.24</v>
      </c>
    </row>
    <row r="21" spans="1:6">
      <c r="A21">
        <v>2</v>
      </c>
      <c r="B21" t="s">
        <v>392</v>
      </c>
      <c r="C21" t="s">
        <v>393</v>
      </c>
      <c r="D21" t="s">
        <v>394</v>
      </c>
    </row>
    <row r="22" spans="1:6" ht="14.25" customHeight="1">
      <c r="A22">
        <v>3</v>
      </c>
      <c r="B22" t="s">
        <v>395</v>
      </c>
      <c r="C22" t="s">
        <v>396</v>
      </c>
      <c r="D22" t="s">
        <v>397</v>
      </c>
      <c r="E22">
        <v>0.98</v>
      </c>
      <c r="F22">
        <f>A22*E22</f>
        <v>2.94</v>
      </c>
    </row>
    <row r="23" spans="1:6">
      <c r="A23">
        <v>1</v>
      </c>
      <c r="B23" t="s">
        <v>133</v>
      </c>
      <c r="C23" t="s">
        <v>134</v>
      </c>
    </row>
    <row r="24" spans="1:6">
      <c r="A24">
        <v>1</v>
      </c>
      <c r="B24" t="s">
        <v>136</v>
      </c>
      <c r="C24" t="s">
        <v>137</v>
      </c>
    </row>
    <row r="25" spans="1:6">
      <c r="A25">
        <v>1</v>
      </c>
      <c r="B25" t="s">
        <v>138</v>
      </c>
      <c r="C25" t="s">
        <v>139</v>
      </c>
    </row>
    <row r="26" spans="1:6">
      <c r="A26">
        <v>1</v>
      </c>
      <c r="B26" t="s">
        <v>140</v>
      </c>
      <c r="C26" t="s">
        <v>141</v>
      </c>
    </row>
    <row r="27" spans="1:6">
      <c r="A27">
        <v>1</v>
      </c>
      <c r="B27" t="s">
        <v>160</v>
      </c>
      <c r="C27" t="s">
        <v>161</v>
      </c>
    </row>
    <row r="28" spans="1:6">
      <c r="A28">
        <v>3</v>
      </c>
      <c r="B28" t="s">
        <v>354</v>
      </c>
      <c r="C28" t="s">
        <v>164</v>
      </c>
    </row>
    <row r="29" spans="1:6">
      <c r="A29">
        <v>2</v>
      </c>
      <c r="B29" t="s">
        <v>355</v>
      </c>
      <c r="C29" t="s">
        <v>169</v>
      </c>
    </row>
    <row r="30" spans="1:6">
      <c r="A30">
        <v>2</v>
      </c>
      <c r="B30" t="s">
        <v>356</v>
      </c>
      <c r="C30" t="s">
        <v>173</v>
      </c>
    </row>
    <row r="31" spans="1:6">
      <c r="A31">
        <v>2</v>
      </c>
      <c r="B31" t="s">
        <v>357</v>
      </c>
      <c r="C31" t="s">
        <v>176</v>
      </c>
      <c r="E31">
        <v>0.4</v>
      </c>
      <c r="F31">
        <f>A31*E31</f>
        <v>0.8</v>
      </c>
    </row>
    <row r="32" spans="1:6">
      <c r="A32">
        <v>1</v>
      </c>
      <c r="B32" t="s">
        <v>179</v>
      </c>
      <c r="C32" t="s">
        <v>180</v>
      </c>
      <c r="E32">
        <v>0.15</v>
      </c>
      <c r="F32">
        <f>A32*E32</f>
        <v>0.15</v>
      </c>
    </row>
    <row r="33" spans="1:6">
      <c r="A33">
        <v>2</v>
      </c>
      <c r="B33" t="s">
        <v>358</v>
      </c>
      <c r="C33" t="s">
        <v>183</v>
      </c>
    </row>
    <row r="34" spans="1:6">
      <c r="A34">
        <v>10</v>
      </c>
      <c r="B34" t="s">
        <v>378</v>
      </c>
      <c r="C34" t="s">
        <v>185</v>
      </c>
      <c r="D34" t="s">
        <v>398</v>
      </c>
      <c r="E34">
        <v>0.09</v>
      </c>
      <c r="F34">
        <f>A34*E34</f>
        <v>0.89999999999999991</v>
      </c>
    </row>
    <row r="35" spans="1:6">
      <c r="A35">
        <v>2</v>
      </c>
      <c r="B35" t="s">
        <v>359</v>
      </c>
      <c r="C35" t="s">
        <v>192</v>
      </c>
    </row>
    <row r="36" spans="1:6">
      <c r="A36">
        <v>5</v>
      </c>
      <c r="B36" t="s">
        <v>379</v>
      </c>
      <c r="C36" t="s">
        <v>194</v>
      </c>
    </row>
    <row r="37" spans="1:6">
      <c r="A37">
        <v>1</v>
      </c>
      <c r="B37" t="s">
        <v>195</v>
      </c>
      <c r="C37" t="s">
        <v>194</v>
      </c>
    </row>
    <row r="38" spans="1:6">
      <c r="A38">
        <v>4</v>
      </c>
      <c r="B38" t="s">
        <v>360</v>
      </c>
      <c r="C38" t="s">
        <v>198</v>
      </c>
    </row>
    <row r="39" spans="1:6">
      <c r="A39">
        <v>1</v>
      </c>
      <c r="B39" t="s">
        <v>199</v>
      </c>
      <c r="C39" t="s">
        <v>373</v>
      </c>
    </row>
    <row r="40" spans="1:6">
      <c r="A40">
        <v>2</v>
      </c>
      <c r="B40" t="s">
        <v>361</v>
      </c>
      <c r="C40" t="s">
        <v>373</v>
      </c>
    </row>
    <row r="41" spans="1:6">
      <c r="A41">
        <v>1</v>
      </c>
      <c r="B41" t="s">
        <v>213</v>
      </c>
      <c r="C41" t="s">
        <v>380</v>
      </c>
    </row>
    <row r="42" spans="1:6">
      <c r="A42">
        <v>1</v>
      </c>
      <c r="B42" t="s">
        <v>214</v>
      </c>
      <c r="C42" t="s">
        <v>215</v>
      </c>
    </row>
    <row r="43" spans="1:6">
      <c r="A43">
        <v>8</v>
      </c>
      <c r="B43" t="s">
        <v>362</v>
      </c>
      <c r="C43" t="s">
        <v>217</v>
      </c>
    </row>
    <row r="44" spans="1:6">
      <c r="A44">
        <v>1</v>
      </c>
      <c r="B44" t="s">
        <v>219</v>
      </c>
      <c r="C44" t="s">
        <v>220</v>
      </c>
    </row>
    <row r="45" spans="1:6">
      <c r="A45">
        <v>1</v>
      </c>
      <c r="B45" t="s">
        <v>221</v>
      </c>
      <c r="C45" t="s">
        <v>377</v>
      </c>
    </row>
    <row r="46" spans="1:6">
      <c r="A46">
        <v>1</v>
      </c>
      <c r="B46" t="s">
        <v>224</v>
      </c>
      <c r="C46" t="s">
        <v>225</v>
      </c>
    </row>
    <row r="47" spans="1:6">
      <c r="A47">
        <v>4</v>
      </c>
      <c r="B47" t="s">
        <v>363</v>
      </c>
      <c r="C47" t="s">
        <v>227</v>
      </c>
    </row>
    <row r="48" spans="1:6">
      <c r="A48">
        <v>1</v>
      </c>
      <c r="B48" t="s">
        <v>228</v>
      </c>
      <c r="C48" t="s">
        <v>229</v>
      </c>
    </row>
    <row r="49" spans="1:6">
      <c r="A49">
        <v>1</v>
      </c>
      <c r="B49" t="s">
        <v>233</v>
      </c>
      <c r="C49" t="s">
        <v>381</v>
      </c>
    </row>
    <row r="50" spans="1:6">
      <c r="A50">
        <v>2</v>
      </c>
      <c r="B50" t="s">
        <v>382</v>
      </c>
      <c r="C50" t="s">
        <v>375</v>
      </c>
    </row>
    <row r="51" spans="1:6">
      <c r="A51">
        <v>1</v>
      </c>
      <c r="B51" t="s">
        <v>235</v>
      </c>
      <c r="C51" t="s">
        <v>374</v>
      </c>
    </row>
    <row r="52" spans="1:6">
      <c r="A52">
        <v>2</v>
      </c>
      <c r="B52" t="s">
        <v>364</v>
      </c>
      <c r="C52" t="s">
        <v>376</v>
      </c>
    </row>
    <row r="53" spans="1:6">
      <c r="A53">
        <v>2</v>
      </c>
      <c r="B53" t="s">
        <v>365</v>
      </c>
      <c r="C53" t="s">
        <v>242</v>
      </c>
    </row>
    <row r="54" spans="1:6">
      <c r="A54">
        <v>1</v>
      </c>
      <c r="B54" t="s">
        <v>243</v>
      </c>
      <c r="C54" t="s">
        <v>244</v>
      </c>
    </row>
    <row r="55" spans="1:6">
      <c r="A55">
        <v>2</v>
      </c>
      <c r="B55" t="s">
        <v>366</v>
      </c>
      <c r="C55" t="s">
        <v>247</v>
      </c>
    </row>
    <row r="56" spans="1:6">
      <c r="A56">
        <v>2</v>
      </c>
      <c r="B56" t="s">
        <v>367</v>
      </c>
      <c r="C56" t="s">
        <v>185</v>
      </c>
    </row>
    <row r="57" spans="1:6">
      <c r="A57">
        <v>1</v>
      </c>
      <c r="B57" t="s">
        <v>255</v>
      </c>
      <c r="C57" t="s">
        <v>377</v>
      </c>
    </row>
    <row r="58" spans="1:6">
      <c r="A58">
        <v>23</v>
      </c>
      <c r="B58" t="s">
        <v>399</v>
      </c>
      <c r="E58">
        <v>0.05</v>
      </c>
      <c r="F58">
        <f>A58*E58</f>
        <v>1.1500000000000001</v>
      </c>
    </row>
    <row r="59" spans="1:6">
      <c r="A59">
        <v>2</v>
      </c>
      <c r="B59" t="s">
        <v>368</v>
      </c>
      <c r="C59" t="s">
        <v>258</v>
      </c>
      <c r="D59" t="s">
        <v>400</v>
      </c>
      <c r="E59">
        <v>2.71</v>
      </c>
      <c r="F59">
        <f>A59*E59</f>
        <v>5.42</v>
      </c>
    </row>
    <row r="60" spans="1:6">
      <c r="A60">
        <v>1</v>
      </c>
      <c r="B60" t="s">
        <v>260</v>
      </c>
      <c r="C60" t="s">
        <v>261</v>
      </c>
      <c r="D60" t="s">
        <v>401</v>
      </c>
      <c r="E60">
        <v>14.99</v>
      </c>
      <c r="F60">
        <f>A60*E60</f>
        <v>14.99</v>
      </c>
    </row>
    <row r="61" spans="1:6">
      <c r="A61">
        <v>1</v>
      </c>
      <c r="B61" t="s">
        <v>264</v>
      </c>
      <c r="C61" t="s">
        <v>265</v>
      </c>
      <c r="D61" t="s">
        <v>402</v>
      </c>
      <c r="E61">
        <v>0.26</v>
      </c>
      <c r="F61">
        <f>A61*E61</f>
        <v>0.26</v>
      </c>
    </row>
    <row r="62" spans="1:6">
      <c r="A62">
        <v>2</v>
      </c>
      <c r="B62" t="s">
        <v>369</v>
      </c>
      <c r="C62" t="s">
        <v>268</v>
      </c>
      <c r="D62" t="s">
        <v>403</v>
      </c>
      <c r="E62">
        <v>1.44</v>
      </c>
      <c r="F62">
        <f>A62*E62</f>
        <v>2.88</v>
      </c>
    </row>
    <row r="63" spans="1:6">
      <c r="A63">
        <v>1</v>
      </c>
      <c r="B63" t="s">
        <v>272</v>
      </c>
      <c r="C63" t="s">
        <v>273</v>
      </c>
      <c r="D63" t="s">
        <v>404</v>
      </c>
      <c r="E63">
        <v>3.21</v>
      </c>
      <c r="F63">
        <f>A63*E63</f>
        <v>3.21</v>
      </c>
    </row>
    <row r="64" spans="1:6">
      <c r="A64">
        <v>1</v>
      </c>
      <c r="B64" t="s">
        <v>277</v>
      </c>
      <c r="C64" t="s">
        <v>278</v>
      </c>
      <c r="D64" t="s">
        <v>405</v>
      </c>
      <c r="E64">
        <v>4.0599999999999996</v>
      </c>
      <c r="F64">
        <f>A64*E64</f>
        <v>4.0599999999999996</v>
      </c>
    </row>
    <row r="65" spans="1:6">
      <c r="A65">
        <v>2</v>
      </c>
      <c r="B65" t="s">
        <v>370</v>
      </c>
      <c r="C65" t="s">
        <v>282</v>
      </c>
      <c r="D65" t="s">
        <v>406</v>
      </c>
      <c r="E65">
        <v>2.11</v>
      </c>
      <c r="F65">
        <f>A65*E65</f>
        <v>4.22</v>
      </c>
    </row>
    <row r="66" spans="1:6">
      <c r="A66">
        <v>2</v>
      </c>
      <c r="B66" t="s">
        <v>371</v>
      </c>
      <c r="C66" t="s">
        <v>286</v>
      </c>
      <c r="D66" t="s">
        <v>407</v>
      </c>
      <c r="E66">
        <v>0.86</v>
      </c>
      <c r="F66">
        <f>A66*E66</f>
        <v>1.72</v>
      </c>
    </row>
    <row r="67" spans="1:6">
      <c r="A67">
        <v>1</v>
      </c>
      <c r="B67" t="s">
        <v>290</v>
      </c>
      <c r="C67" t="s">
        <v>291</v>
      </c>
      <c r="D67" t="s">
        <v>408</v>
      </c>
      <c r="E67">
        <v>0.95</v>
      </c>
      <c r="F67">
        <f>A67*E67</f>
        <v>0.95</v>
      </c>
    </row>
    <row r="68" spans="1:6">
      <c r="A68">
        <v>1</v>
      </c>
      <c r="B68" t="s">
        <v>292</v>
      </c>
      <c r="C68" t="s">
        <v>293</v>
      </c>
      <c r="D68" t="s">
        <v>409</v>
      </c>
      <c r="E68">
        <v>1.18</v>
      </c>
      <c r="F68">
        <f>A68*E68</f>
        <v>1.18</v>
      </c>
    </row>
    <row r="69" spans="1:6">
      <c r="A69">
        <v>1</v>
      </c>
      <c r="B69" t="s">
        <v>296</v>
      </c>
      <c r="C69" t="s">
        <v>297</v>
      </c>
      <c r="D69" t="s">
        <v>410</v>
      </c>
      <c r="E69">
        <v>8.0399999999999991</v>
      </c>
      <c r="F69">
        <f>A69*E69</f>
        <v>8.0399999999999991</v>
      </c>
    </row>
    <row r="70" spans="1:6">
      <c r="A70">
        <v>2</v>
      </c>
      <c r="B70" t="s">
        <v>372</v>
      </c>
      <c r="C70" t="s">
        <v>300</v>
      </c>
      <c r="D70" t="s">
        <v>411</v>
      </c>
      <c r="E70">
        <v>16.78</v>
      </c>
      <c r="F70">
        <f>A70*E70</f>
        <v>33.56</v>
      </c>
    </row>
    <row r="72" spans="1:6">
      <c r="F72">
        <f>SUM(F2:F71)</f>
        <v>96.09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BOM</vt:lpstr>
      <vt:lpstr>BOM_cost</vt:lpstr>
      <vt:lpstr>BOM!WaveLab24GHz.</vt:lpstr>
      <vt:lpstr>BOM_cost!WaveLab24GHz.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</dc:creator>
  <cp:lastModifiedBy>Maarten</cp:lastModifiedBy>
  <dcterms:created xsi:type="dcterms:W3CDTF">2022-02-09T11:19:30Z</dcterms:created>
  <dcterms:modified xsi:type="dcterms:W3CDTF">2022-02-10T07:55:51Z</dcterms:modified>
</cp:coreProperties>
</file>